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drawings/drawing6.xml" ContentType="application/vnd.openxmlformats-officedocument.drawing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7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drey\Desktop\"/>
    </mc:Choice>
  </mc:AlternateContent>
  <bookViews>
    <workbookView xWindow="0" yWindow="0" windowWidth="18870" windowHeight="9210" tabRatio="875" firstSheet="8" activeTab="17"/>
  </bookViews>
  <sheets>
    <sheet name="Test 1 " sheetId="1" r:id="rId1"/>
    <sheet name="Test 1 Solved" sheetId="2" r:id="rId2"/>
    <sheet name="Test 2" sheetId="4" r:id="rId3"/>
    <sheet name="Test 2 Solved" sheetId="3" r:id="rId4"/>
    <sheet name="Test 1 Histogram" sheetId="5" r:id="rId5"/>
    <sheet name="T1 Histo Solved" sheetId="6" r:id="rId6"/>
    <sheet name="T1 Histo Cum Freq" sheetId="9" r:id="rId7"/>
    <sheet name="T2 Histogram" sheetId="10" r:id="rId8"/>
    <sheet name="T2 Histo Solved" sheetId="11" r:id="rId9"/>
    <sheet name="T2 Solid Histo" sheetId="14" r:id="rId10"/>
    <sheet name="NJASK Data" sheetId="12" r:id="rId11"/>
    <sheet name="LAL Solved" sheetId="15" r:id="rId12"/>
    <sheet name="LAL Histo" sheetId="16" r:id="rId13"/>
    <sheet name="LAL Cum Histo" sheetId="18" r:id="rId14"/>
    <sheet name="NJASK Math Solved" sheetId="21" r:id="rId15"/>
    <sheet name="Math Cum Histo" sheetId="19" r:id="rId16"/>
    <sheet name="LAL Prof" sheetId="17" r:id="rId17"/>
    <sheet name="Math Prof" sheetId="20" r:id="rId18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0" i="21" l="1"/>
  <c r="C211" i="21"/>
  <c r="C212" i="21"/>
  <c r="B212" i="21"/>
  <c r="B211" i="21"/>
  <c r="B210" i="21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4" i="20"/>
  <c r="D155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" i="20"/>
  <c r="D210" i="20"/>
  <c r="D211" i="20"/>
  <c r="D212" i="20"/>
  <c r="D213" i="20"/>
  <c r="E213" i="20"/>
  <c r="E212" i="20"/>
  <c r="E211" i="20"/>
  <c r="E210" i="20"/>
  <c r="E211" i="17"/>
  <c r="E212" i="17"/>
  <c r="E213" i="17"/>
  <c r="E210" i="17"/>
  <c r="D213" i="17"/>
  <c r="D212" i="17"/>
  <c r="D211" i="17"/>
  <c r="D210" i="17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68" i="17"/>
  <c r="D69" i="17"/>
  <c r="D70" i="17"/>
  <c r="D71" i="17"/>
  <c r="D72" i="17"/>
  <c r="D73" i="17"/>
  <c r="D74" i="17"/>
  <c r="D75" i="17"/>
  <c r="D76" i="17"/>
  <c r="D77" i="17"/>
  <c r="D78" i="17"/>
  <c r="D79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D134" i="17"/>
  <c r="D135" i="17"/>
  <c r="D136" i="17"/>
  <c r="D137" i="17"/>
  <c r="D138" i="17"/>
  <c r="D139" i="17"/>
  <c r="D140" i="17"/>
  <c r="D141" i="17"/>
  <c r="D142" i="17"/>
  <c r="D143" i="17"/>
  <c r="D144" i="17"/>
  <c r="D145" i="17"/>
  <c r="D146" i="17"/>
  <c r="D147" i="17"/>
  <c r="D148" i="17"/>
  <c r="D149" i="17"/>
  <c r="D150" i="17"/>
  <c r="D151" i="17"/>
  <c r="D152" i="17"/>
  <c r="D153" i="17"/>
  <c r="D154" i="17"/>
  <c r="D155" i="17"/>
  <c r="D156" i="17"/>
  <c r="D157" i="17"/>
  <c r="D158" i="17"/>
  <c r="D159" i="17"/>
  <c r="D160" i="17"/>
  <c r="D161" i="17"/>
  <c r="D162" i="17"/>
  <c r="D163" i="17"/>
  <c r="D164" i="17"/>
  <c r="D165" i="17"/>
  <c r="D166" i="17"/>
  <c r="D167" i="17"/>
  <c r="D168" i="17"/>
  <c r="D169" i="17"/>
  <c r="D170" i="17"/>
  <c r="D171" i="17"/>
  <c r="D172" i="17"/>
  <c r="D173" i="17"/>
  <c r="D174" i="17"/>
  <c r="D175" i="17"/>
  <c r="D176" i="17"/>
  <c r="D177" i="17"/>
  <c r="D178" i="17"/>
  <c r="D179" i="17"/>
  <c r="D180" i="17"/>
  <c r="D181" i="17"/>
  <c r="D182" i="17"/>
  <c r="D183" i="17"/>
  <c r="D184" i="17"/>
  <c r="D185" i="17"/>
  <c r="D186" i="17"/>
  <c r="D187" i="17"/>
  <c r="D188" i="17"/>
  <c r="D189" i="17"/>
  <c r="D190" i="17"/>
  <c r="D191" i="17"/>
  <c r="D192" i="17"/>
  <c r="D193" i="17"/>
  <c r="D194" i="17"/>
  <c r="D195" i="17"/>
  <c r="D196" i="17"/>
  <c r="D197" i="17"/>
  <c r="D198" i="17"/>
  <c r="D199" i="17"/>
  <c r="D200" i="17"/>
  <c r="D201" i="17"/>
  <c r="D202" i="17"/>
  <c r="D203" i="17"/>
  <c r="D204" i="17"/>
  <c r="D205" i="17"/>
  <c r="D206" i="17"/>
  <c r="D207" i="17"/>
  <c r="D208" i="17"/>
  <c r="D2" i="17"/>
  <c r="B212" i="15"/>
  <c r="B211" i="15"/>
  <c r="B210" i="15"/>
  <c r="B30" i="3"/>
  <c r="B29" i="3"/>
  <c r="B28" i="3"/>
  <c r="C20" i="3"/>
  <c r="D20" i="3"/>
  <c r="C9" i="3"/>
  <c r="D9" i="3"/>
  <c r="C19" i="3"/>
  <c r="D19" i="3"/>
  <c r="C17" i="3"/>
  <c r="D17" i="3"/>
  <c r="C3" i="3"/>
  <c r="D3" i="3"/>
  <c r="C25" i="3"/>
  <c r="D25" i="3"/>
  <c r="C5" i="3"/>
  <c r="D5" i="3"/>
  <c r="C4" i="3"/>
  <c r="D4" i="3"/>
  <c r="C16" i="3"/>
  <c r="D16" i="3"/>
  <c r="C18" i="3"/>
  <c r="D18" i="3"/>
  <c r="C15" i="3"/>
  <c r="D15" i="3"/>
  <c r="C8" i="3"/>
  <c r="D8" i="3"/>
  <c r="C11" i="3"/>
  <c r="D11" i="3"/>
  <c r="C14" i="3"/>
  <c r="D14" i="3"/>
  <c r="C23" i="3"/>
  <c r="D23" i="3"/>
  <c r="C13" i="3"/>
  <c r="D13" i="3"/>
  <c r="C10" i="3"/>
  <c r="D10" i="3"/>
  <c r="C2" i="3"/>
  <c r="D2" i="3"/>
  <c r="C22" i="3"/>
  <c r="D22" i="3"/>
  <c r="C21" i="3"/>
  <c r="C26" i="3"/>
  <c r="C24" i="3"/>
  <c r="C12" i="3"/>
  <c r="C6" i="3"/>
  <c r="C7" i="3"/>
  <c r="G2" i="3"/>
  <c r="G3" i="3"/>
  <c r="G4" i="3"/>
  <c r="G5" i="3"/>
  <c r="G6" i="3"/>
  <c r="G7" i="3"/>
  <c r="H7" i="3"/>
  <c r="D7" i="3"/>
  <c r="H6" i="3"/>
  <c r="D6" i="3"/>
  <c r="H5" i="3"/>
  <c r="D12" i="3"/>
  <c r="H4" i="3"/>
  <c r="D24" i="3"/>
  <c r="H3" i="3"/>
  <c r="D26" i="3"/>
  <c r="H2" i="3"/>
  <c r="D21" i="3"/>
  <c r="H7" i="2"/>
  <c r="H3" i="2"/>
  <c r="H4" i="2"/>
  <c r="H5" i="2"/>
  <c r="H6" i="2"/>
  <c r="H2" i="2"/>
  <c r="G6" i="2"/>
  <c r="G5" i="2"/>
  <c r="G4" i="2"/>
  <c r="G3" i="2"/>
  <c r="G2" i="2"/>
  <c r="G7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" i="2"/>
  <c r="B30" i="2"/>
  <c r="B29" i="2"/>
  <c r="B28" i="2"/>
</calcChain>
</file>

<file path=xl/sharedStrings.xml><?xml version="1.0" encoding="utf-8"?>
<sst xmlns="http://schemas.openxmlformats.org/spreadsheetml/2006/main" count="99" uniqueCount="28">
  <si>
    <t xml:space="preserve">Student </t>
  </si>
  <si>
    <t>Test 1</t>
  </si>
  <si>
    <t>Mean</t>
  </si>
  <si>
    <t>Median</t>
  </si>
  <si>
    <t>Mode</t>
  </si>
  <si>
    <t>Grade</t>
  </si>
  <si>
    <t>Letter</t>
  </si>
  <si>
    <t>Grade Point</t>
  </si>
  <si>
    <t>Frequency</t>
  </si>
  <si>
    <t>A</t>
  </si>
  <si>
    <t>B</t>
  </si>
  <si>
    <t>C</t>
  </si>
  <si>
    <t>D</t>
  </si>
  <si>
    <t xml:space="preserve">F </t>
  </si>
  <si>
    <t>Total</t>
  </si>
  <si>
    <t>Perecent</t>
  </si>
  <si>
    <t>Test 2</t>
  </si>
  <si>
    <t>Bins</t>
  </si>
  <si>
    <t>Bin</t>
  </si>
  <si>
    <t>More</t>
  </si>
  <si>
    <t>Cumulative %</t>
  </si>
  <si>
    <t xml:space="preserve">LAL  </t>
  </si>
  <si>
    <t xml:space="preserve">Math </t>
  </si>
  <si>
    <t>Math Proficiency</t>
  </si>
  <si>
    <t>LAL Proficiency</t>
  </si>
  <si>
    <t>PP</t>
  </si>
  <si>
    <t>P</t>
  </si>
  <si>
    <t>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</si>
</sst>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9" fontId="2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10" fontId="0" fillId="0" borderId="0" xfId="0" applyNumberFormat="1" applyFill="1" applyBorder="1" applyAlignment="1"/>
    <xf numFmtId="10" fontId="0" fillId="0" borderId="1" xfId="0" applyNumberFormat="1" applyFill="1" applyBorder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0" fillId="0" borderId="0" xfId="1" applyNumberFormat="1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</a:t>
            </a:r>
            <a:r>
              <a:rPr lang="en-US" baseline="0"/>
              <a:t>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1 Solved'!$G$1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Solved'!$F$2:$F$6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 </c:v>
                </c:pt>
              </c:strCache>
            </c:strRef>
          </c:cat>
          <c:val>
            <c:numRef>
              <c:f>'Test 1 Solved'!$G$2:$G$6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7998824"/>
        <c:axId val="205756728"/>
      </c:barChart>
      <c:catAx>
        <c:axId val="2079988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56728"/>
        <c:crosses val="autoZero"/>
        <c:auto val="1"/>
        <c:lblAlgn val="ctr"/>
        <c:lblOffset val="100"/>
        <c:noMultiLvlLbl val="0"/>
      </c:catAx>
      <c:valAx>
        <c:axId val="20575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998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NJASK LAL Results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'T2 Solid Histo'!$A$2:$A$22</c:f>
              <c:strCache>
                <c:ptCount val="21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More</c:v>
                </c:pt>
              </c:strCache>
            </c:strRef>
          </c:cat>
          <c:val>
            <c:numRef>
              <c:f>'T2 Solid Histo'!$B$2:$B$22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15</c:v>
                </c:pt>
                <c:pt idx="6">
                  <c:v>22</c:v>
                </c:pt>
                <c:pt idx="7">
                  <c:v>40</c:v>
                </c:pt>
                <c:pt idx="8">
                  <c:v>22</c:v>
                </c:pt>
                <c:pt idx="9">
                  <c:v>29</c:v>
                </c:pt>
                <c:pt idx="10">
                  <c:v>29</c:v>
                </c:pt>
                <c:pt idx="11">
                  <c:v>17</c:v>
                </c:pt>
                <c:pt idx="12">
                  <c:v>15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911608"/>
        <c:axId val="205912000"/>
      </c:barChart>
      <c:catAx>
        <c:axId val="20591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Standard Scores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5912000"/>
        <c:crosses val="autoZero"/>
        <c:auto val="1"/>
        <c:lblAlgn val="ctr"/>
        <c:lblOffset val="100"/>
        <c:noMultiLvlLbl val="0"/>
      </c:catAx>
      <c:valAx>
        <c:axId val="2059120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5911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'LAL Histo'!$A$2:$A$22</c:f>
              <c:strCache>
                <c:ptCount val="21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More</c:v>
                </c:pt>
              </c:strCache>
            </c:strRef>
          </c:cat>
          <c:val>
            <c:numRef>
              <c:f>'LAL Histo'!$B$2:$B$22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15</c:v>
                </c:pt>
                <c:pt idx="6">
                  <c:v>22</c:v>
                </c:pt>
                <c:pt idx="7">
                  <c:v>40</c:v>
                </c:pt>
                <c:pt idx="8">
                  <c:v>22</c:v>
                </c:pt>
                <c:pt idx="9">
                  <c:v>29</c:v>
                </c:pt>
                <c:pt idx="10">
                  <c:v>29</c:v>
                </c:pt>
                <c:pt idx="11">
                  <c:v>17</c:v>
                </c:pt>
                <c:pt idx="12">
                  <c:v>15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912784"/>
        <c:axId val="205913176"/>
      </c:barChart>
      <c:catAx>
        <c:axId val="205912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5913176"/>
        <c:crosses val="autoZero"/>
        <c:auto val="1"/>
        <c:lblAlgn val="ctr"/>
        <c:lblOffset val="100"/>
        <c:noMultiLvlLbl val="0"/>
      </c:catAx>
      <c:valAx>
        <c:axId val="2059131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59127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'LAL Cum Histo'!$A$2:$A$22</c:f>
              <c:strCache>
                <c:ptCount val="21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More</c:v>
                </c:pt>
              </c:strCache>
            </c:strRef>
          </c:cat>
          <c:val>
            <c:numRef>
              <c:f>'LAL Cum Histo'!$B$2:$B$22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15</c:v>
                </c:pt>
                <c:pt idx="6">
                  <c:v>22</c:v>
                </c:pt>
                <c:pt idx="7">
                  <c:v>40</c:v>
                </c:pt>
                <c:pt idx="8">
                  <c:v>22</c:v>
                </c:pt>
                <c:pt idx="9">
                  <c:v>29</c:v>
                </c:pt>
                <c:pt idx="10">
                  <c:v>29</c:v>
                </c:pt>
                <c:pt idx="11">
                  <c:v>17</c:v>
                </c:pt>
                <c:pt idx="12">
                  <c:v>15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05913960"/>
        <c:axId val="205914352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'LAL Cum Histo'!$A$2:$A$22</c:f>
              <c:strCache>
                <c:ptCount val="21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More</c:v>
                </c:pt>
              </c:strCache>
            </c:strRef>
          </c:cat>
          <c:val>
            <c:numRef>
              <c:f>'LAL Cum Histo'!$C$2:$C$22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4.830917874396135E-3</c:v>
                </c:pt>
                <c:pt idx="3">
                  <c:v>9.6618357487922701E-3</c:v>
                </c:pt>
                <c:pt idx="4">
                  <c:v>3.864734299516908E-2</c:v>
                </c:pt>
                <c:pt idx="5">
                  <c:v>0.1111111111111111</c:v>
                </c:pt>
                <c:pt idx="6">
                  <c:v>0.21739130434782608</c:v>
                </c:pt>
                <c:pt idx="7">
                  <c:v>0.41062801932367149</c:v>
                </c:pt>
                <c:pt idx="8">
                  <c:v>0.51690821256038644</c:v>
                </c:pt>
                <c:pt idx="9">
                  <c:v>0.65700483091787443</c:v>
                </c:pt>
                <c:pt idx="10">
                  <c:v>0.79710144927536231</c:v>
                </c:pt>
                <c:pt idx="11">
                  <c:v>0.87922705314009664</c:v>
                </c:pt>
                <c:pt idx="12">
                  <c:v>0.95169082125603865</c:v>
                </c:pt>
                <c:pt idx="13">
                  <c:v>0.96618357487922701</c:v>
                </c:pt>
                <c:pt idx="14">
                  <c:v>0.98550724637681164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67856"/>
        <c:axId val="252767464"/>
      </c:lineChart>
      <c:catAx>
        <c:axId val="205913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05914352"/>
        <c:crosses val="autoZero"/>
        <c:auto val="1"/>
        <c:lblAlgn val="ctr"/>
        <c:lblOffset val="100"/>
        <c:noMultiLvlLbl val="0"/>
      </c:catAx>
      <c:valAx>
        <c:axId val="205914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05913960"/>
        <c:crosses val="autoZero"/>
        <c:crossBetween val="between"/>
      </c:valAx>
      <c:valAx>
        <c:axId val="25276746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52767856"/>
        <c:crosses val="max"/>
        <c:crossBetween val="between"/>
      </c:valAx>
      <c:catAx>
        <c:axId val="25276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6746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'Math Cum Histo'!$A$2:$A$22</c:f>
              <c:strCache>
                <c:ptCount val="21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More</c:v>
                </c:pt>
              </c:strCache>
            </c:strRef>
          </c:cat>
          <c:val>
            <c:numRef>
              <c:f>'Math Cum Histo'!$B$2:$B$22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15</c:v>
                </c:pt>
                <c:pt idx="6">
                  <c:v>18</c:v>
                </c:pt>
                <c:pt idx="7">
                  <c:v>27</c:v>
                </c:pt>
                <c:pt idx="8">
                  <c:v>20</c:v>
                </c:pt>
                <c:pt idx="9">
                  <c:v>25</c:v>
                </c:pt>
                <c:pt idx="10">
                  <c:v>27</c:v>
                </c:pt>
                <c:pt idx="11">
                  <c:v>17</c:v>
                </c:pt>
                <c:pt idx="12">
                  <c:v>9</c:v>
                </c:pt>
                <c:pt idx="13">
                  <c:v>11</c:v>
                </c:pt>
                <c:pt idx="14">
                  <c:v>15</c:v>
                </c:pt>
                <c:pt idx="15">
                  <c:v>6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2768640"/>
        <c:axId val="252769032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'Math Cum Histo'!$A$2:$A$22</c:f>
              <c:strCache>
                <c:ptCount val="21"/>
                <c:pt idx="0">
                  <c:v>110</c:v>
                </c:pt>
                <c:pt idx="1">
                  <c:v>120</c:v>
                </c:pt>
                <c:pt idx="2">
                  <c:v>130</c:v>
                </c:pt>
                <c:pt idx="3">
                  <c:v>140</c:v>
                </c:pt>
                <c:pt idx="4">
                  <c:v>150</c:v>
                </c:pt>
                <c:pt idx="5">
                  <c:v>160</c:v>
                </c:pt>
                <c:pt idx="6">
                  <c:v>170</c:v>
                </c:pt>
                <c:pt idx="7">
                  <c:v>180</c:v>
                </c:pt>
                <c:pt idx="8">
                  <c:v>190</c:v>
                </c:pt>
                <c:pt idx="9">
                  <c:v>200</c:v>
                </c:pt>
                <c:pt idx="10">
                  <c:v>210</c:v>
                </c:pt>
                <c:pt idx="11">
                  <c:v>220</c:v>
                </c:pt>
                <c:pt idx="12">
                  <c:v>230</c:v>
                </c:pt>
                <c:pt idx="13">
                  <c:v>240</c:v>
                </c:pt>
                <c:pt idx="14">
                  <c:v>250</c:v>
                </c:pt>
                <c:pt idx="15">
                  <c:v>260</c:v>
                </c:pt>
                <c:pt idx="16">
                  <c:v>270</c:v>
                </c:pt>
                <c:pt idx="17">
                  <c:v>280</c:v>
                </c:pt>
                <c:pt idx="18">
                  <c:v>290</c:v>
                </c:pt>
                <c:pt idx="19">
                  <c:v>300</c:v>
                </c:pt>
                <c:pt idx="20">
                  <c:v>More</c:v>
                </c:pt>
              </c:strCache>
            </c:strRef>
          </c:cat>
          <c:val>
            <c:numRef>
              <c:f>'Math Cum Histo'!$C$2:$C$22</c:f>
              <c:numCache>
                <c:formatCode>0.00%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9.6618357487922701E-3</c:v>
                </c:pt>
                <c:pt idx="3">
                  <c:v>2.4154589371980676E-2</c:v>
                </c:pt>
                <c:pt idx="4">
                  <c:v>4.3478260869565216E-2</c:v>
                </c:pt>
                <c:pt idx="5">
                  <c:v>0.11594202898550725</c:v>
                </c:pt>
                <c:pt idx="6">
                  <c:v>0.20289855072463769</c:v>
                </c:pt>
                <c:pt idx="7">
                  <c:v>0.33333333333333331</c:v>
                </c:pt>
                <c:pt idx="8">
                  <c:v>0.42995169082125606</c:v>
                </c:pt>
                <c:pt idx="9">
                  <c:v>0.55072463768115942</c:v>
                </c:pt>
                <c:pt idx="10">
                  <c:v>0.6811594202898551</c:v>
                </c:pt>
                <c:pt idx="11">
                  <c:v>0.76328502415458932</c:v>
                </c:pt>
                <c:pt idx="12">
                  <c:v>0.80676328502415462</c:v>
                </c:pt>
                <c:pt idx="13">
                  <c:v>0.85990338164251212</c:v>
                </c:pt>
                <c:pt idx="14">
                  <c:v>0.93236714975845414</c:v>
                </c:pt>
                <c:pt idx="15">
                  <c:v>0.96135265700483097</c:v>
                </c:pt>
                <c:pt idx="16">
                  <c:v>0.97101449275362317</c:v>
                </c:pt>
                <c:pt idx="17">
                  <c:v>0.98550724637681164</c:v>
                </c:pt>
                <c:pt idx="18">
                  <c:v>0.98550724637681164</c:v>
                </c:pt>
                <c:pt idx="19">
                  <c:v>1</c:v>
                </c:pt>
                <c:pt idx="2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69816"/>
        <c:axId val="252769424"/>
      </c:lineChart>
      <c:catAx>
        <c:axId val="2527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52769032"/>
        <c:crosses val="autoZero"/>
        <c:auto val="1"/>
        <c:lblAlgn val="ctr"/>
        <c:lblOffset val="100"/>
        <c:noMultiLvlLbl val="0"/>
      </c:catAx>
      <c:valAx>
        <c:axId val="2527690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768640"/>
        <c:crosses val="autoZero"/>
        <c:crossBetween val="between"/>
      </c:valAx>
      <c:valAx>
        <c:axId val="25276942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52769816"/>
        <c:crosses val="max"/>
        <c:crossBetween val="between"/>
      </c:valAx>
      <c:catAx>
        <c:axId val="252769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769424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NJASK LAL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'LAL Prof'!$C$210:$C$212</c:f>
              <c:strCache>
                <c:ptCount val="3"/>
                <c:pt idx="0">
                  <c:v>PP</c:v>
                </c:pt>
                <c:pt idx="1">
                  <c:v>P</c:v>
                </c:pt>
                <c:pt idx="2">
                  <c:v>AP</c:v>
                </c:pt>
              </c:strCache>
            </c:strRef>
          </c:cat>
          <c:val>
            <c:numRef>
              <c:f>'LAL Prof'!$E$210:$E$212</c:f>
              <c:numCache>
                <c:formatCode>0.0%</c:formatCode>
                <c:ptCount val="3"/>
                <c:pt idx="0">
                  <c:v>0.61835748792270528</c:v>
                </c:pt>
                <c:pt idx="1">
                  <c:v>0.36231884057971014</c:v>
                </c:pt>
                <c:pt idx="2">
                  <c:v>1.932367149758454E-2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770600"/>
        <c:axId val="252770992"/>
      </c:barChart>
      <c:catAx>
        <c:axId val="252770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Proficiency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0992"/>
        <c:crosses val="autoZero"/>
        <c:auto val="1"/>
        <c:lblAlgn val="ctr"/>
        <c:lblOffset val="100"/>
        <c:noMultiLvlLbl val="0"/>
      </c:catAx>
      <c:valAx>
        <c:axId val="25277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770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NJASK LAL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'LAL Prof'!$C$210:$C$212</c:f>
              <c:strCache>
                <c:ptCount val="3"/>
                <c:pt idx="0">
                  <c:v>PP</c:v>
                </c:pt>
                <c:pt idx="1">
                  <c:v>P</c:v>
                </c:pt>
                <c:pt idx="2">
                  <c:v>AP</c:v>
                </c:pt>
              </c:strCache>
            </c:strRef>
          </c:cat>
          <c:val>
            <c:numRef>
              <c:f>'LAL Prof'!$D$210:$D$212</c:f>
              <c:numCache>
                <c:formatCode>General</c:formatCode>
                <c:ptCount val="3"/>
                <c:pt idx="0">
                  <c:v>128</c:v>
                </c:pt>
                <c:pt idx="1">
                  <c:v>75</c:v>
                </c:pt>
                <c:pt idx="2">
                  <c:v>4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NJASK Math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'Math Prof'!$C$210:$C$212</c:f>
              <c:strCache>
                <c:ptCount val="3"/>
                <c:pt idx="0">
                  <c:v>PP</c:v>
                </c:pt>
                <c:pt idx="1">
                  <c:v>P</c:v>
                </c:pt>
                <c:pt idx="2">
                  <c:v>AP</c:v>
                </c:pt>
              </c:strCache>
            </c:strRef>
          </c:cat>
          <c:val>
            <c:numRef>
              <c:f>'Math Prof'!$E$210:$E$212</c:f>
              <c:numCache>
                <c:formatCode>0.0%</c:formatCode>
                <c:ptCount val="3"/>
                <c:pt idx="0">
                  <c:v>0.51690821256038644</c:v>
                </c:pt>
                <c:pt idx="1">
                  <c:v>0.39613526570048307</c:v>
                </c:pt>
                <c:pt idx="2">
                  <c:v>8.6956521739130432E-2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000768"/>
        <c:axId val="252001160"/>
      </c:barChart>
      <c:catAx>
        <c:axId val="252000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Proficiency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01160"/>
        <c:crosses val="autoZero"/>
        <c:auto val="1"/>
        <c:lblAlgn val="ctr"/>
        <c:lblOffset val="100"/>
        <c:noMultiLvlLbl val="0"/>
      </c:catAx>
      <c:valAx>
        <c:axId val="252001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00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'Math Prof'!$C$210:$C$212</c:f>
              <c:strCache>
                <c:ptCount val="3"/>
                <c:pt idx="0">
                  <c:v>PP</c:v>
                </c:pt>
                <c:pt idx="1">
                  <c:v>P</c:v>
                </c:pt>
                <c:pt idx="2">
                  <c:v>AP</c:v>
                </c:pt>
              </c:strCache>
            </c:strRef>
          </c:cat>
          <c:val>
            <c:numRef>
              <c:f>'Math Prof'!$E$210:$E$212</c:f>
              <c:numCache>
                <c:formatCode>0.0%</c:formatCode>
                <c:ptCount val="3"/>
                <c:pt idx="0">
                  <c:v>0.51690821256038644</c:v>
                </c:pt>
                <c:pt idx="1">
                  <c:v>0.39613526570048307</c:v>
                </c:pt>
                <c:pt idx="2">
                  <c:v>8.6956521739130432E-2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1 Solved'!$H$1</c:f>
              <c:strCache>
                <c:ptCount val="1"/>
                <c:pt idx="0">
                  <c:v>Perecent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Solved'!$F$2:$F$6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 </c:v>
                </c:pt>
              </c:strCache>
            </c:strRef>
          </c:cat>
          <c:val>
            <c:numRef>
              <c:f>'Test 1 Solved'!$H$2:$H$6</c:f>
              <c:numCache>
                <c:formatCode>0%</c:formatCode>
                <c:ptCount val="5"/>
                <c:pt idx="0">
                  <c:v>0.36</c:v>
                </c:pt>
                <c:pt idx="1">
                  <c:v>0.2</c:v>
                </c:pt>
                <c:pt idx="2">
                  <c:v>0.2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410448"/>
        <c:axId val="205743832"/>
      </c:barChart>
      <c:catAx>
        <c:axId val="252410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43832"/>
        <c:crosses val="autoZero"/>
        <c:auto val="1"/>
        <c:lblAlgn val="ctr"/>
        <c:lblOffset val="100"/>
        <c:noMultiLvlLbl val="0"/>
      </c:catAx>
      <c:valAx>
        <c:axId val="20574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41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'Test 1 Solved'!$G$1</c:f>
              <c:strCache>
                <c:ptCount val="1"/>
                <c:pt idx="0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'Test 1 Solved'!$F$2:$F$6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 </c:v>
                </c:pt>
              </c:strCache>
            </c:strRef>
          </c:cat>
          <c:val>
            <c:numRef>
              <c:f>'Test 1 Solved'!$G$2:$G$6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</a:t>
            </a:r>
            <a:r>
              <a:rPr lang="en-US" baseline="0"/>
              <a:t> 2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1 Solved'!$G$1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Solved'!$F$2:$F$6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 </c:v>
                </c:pt>
              </c:strCache>
            </c:strRef>
          </c:cat>
          <c:val>
            <c:numRef>
              <c:f>'Test 1 Solved'!$G$2:$G$6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728392"/>
        <c:axId val="147728784"/>
      </c:barChart>
      <c:catAx>
        <c:axId val="147728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28784"/>
        <c:crosses val="autoZero"/>
        <c:auto val="1"/>
        <c:lblAlgn val="ctr"/>
        <c:lblOffset val="100"/>
        <c:noMultiLvlLbl val="0"/>
      </c:catAx>
      <c:valAx>
        <c:axId val="14772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28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1 Solved'!$H$1</c:f>
              <c:strCache>
                <c:ptCount val="1"/>
                <c:pt idx="0">
                  <c:v>Perecent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'Test 1 Solved'!$F$2:$F$6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 </c:v>
                </c:pt>
              </c:strCache>
            </c:strRef>
          </c:cat>
          <c:val>
            <c:numRef>
              <c:f>'Test 1 Solved'!$H$2:$H$6</c:f>
              <c:numCache>
                <c:formatCode>0%</c:formatCode>
                <c:ptCount val="5"/>
                <c:pt idx="0">
                  <c:v>0.36</c:v>
                </c:pt>
                <c:pt idx="1">
                  <c:v>0.2</c:v>
                </c:pt>
                <c:pt idx="2">
                  <c:v>0.2</c:v>
                </c:pt>
                <c:pt idx="3">
                  <c:v>0.12</c:v>
                </c:pt>
                <c:pt idx="4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2107056"/>
        <c:axId val="252107448"/>
      </c:barChart>
      <c:catAx>
        <c:axId val="25210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107448"/>
        <c:crosses val="autoZero"/>
        <c:auto val="1"/>
        <c:lblAlgn val="ctr"/>
        <c:lblOffset val="100"/>
        <c:noMultiLvlLbl val="0"/>
      </c:catAx>
      <c:valAx>
        <c:axId val="25210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Relative 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2107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Test 2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'Test 1 Solved'!$G$1</c:f>
              <c:strCache>
                <c:ptCount val="1"/>
                <c:pt idx="0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'Test 1 Solved'!$F$2:$F$6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F </c:v>
                </c:pt>
              </c:strCache>
            </c:strRef>
          </c:cat>
          <c:val>
            <c:numRef>
              <c:f>'Test 1 Solved'!$G$2:$G$6</c:f>
              <c:numCache>
                <c:formatCode>General</c:formatCode>
                <c:ptCount val="5"/>
                <c:pt idx="0">
                  <c:v>9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'T1 Histo Solved'!$A$2:$A$7</c:f>
              <c:strCache>
                <c:ptCount val="6"/>
                <c:pt idx="0">
                  <c:v>59</c:v>
                </c:pt>
                <c:pt idx="1">
                  <c:v>69</c:v>
                </c:pt>
                <c:pt idx="2">
                  <c:v>79</c:v>
                </c:pt>
                <c:pt idx="3">
                  <c:v>89</c:v>
                </c:pt>
                <c:pt idx="4">
                  <c:v>100</c:v>
                </c:pt>
                <c:pt idx="5">
                  <c:v>More</c:v>
                </c:pt>
              </c:strCache>
            </c:strRef>
          </c:cat>
          <c:val>
            <c:numRef>
              <c:f>'T1 Histo Solved'!$B$2:$B$7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30744"/>
        <c:axId val="147730352"/>
      </c:barChart>
      <c:catAx>
        <c:axId val="147730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730352"/>
        <c:crosses val="autoZero"/>
        <c:auto val="1"/>
        <c:lblAlgn val="ctr"/>
        <c:lblOffset val="100"/>
        <c:noMultiLvlLbl val="0"/>
      </c:catAx>
      <c:valAx>
        <c:axId val="147730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730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Test 1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'T1 Histo Cum Freq'!$A$2:$A$7</c:f>
              <c:strCache>
                <c:ptCount val="6"/>
                <c:pt idx="0">
                  <c:v>59</c:v>
                </c:pt>
                <c:pt idx="1">
                  <c:v>69</c:v>
                </c:pt>
                <c:pt idx="2">
                  <c:v>79</c:v>
                </c:pt>
                <c:pt idx="3">
                  <c:v>89</c:v>
                </c:pt>
                <c:pt idx="4">
                  <c:v>100</c:v>
                </c:pt>
                <c:pt idx="5">
                  <c:v>More</c:v>
                </c:pt>
              </c:strCache>
            </c:strRef>
          </c:cat>
          <c:val>
            <c:numRef>
              <c:f>'T1 Histo Cum Freq'!$B$2:$B$7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9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29568"/>
        <c:axId val="252108624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'T1 Histo Cum Freq'!$A$2:$A$7</c:f>
              <c:strCache>
                <c:ptCount val="6"/>
                <c:pt idx="0">
                  <c:v>59</c:v>
                </c:pt>
                <c:pt idx="1">
                  <c:v>69</c:v>
                </c:pt>
                <c:pt idx="2">
                  <c:v>79</c:v>
                </c:pt>
                <c:pt idx="3">
                  <c:v>89</c:v>
                </c:pt>
                <c:pt idx="4">
                  <c:v>100</c:v>
                </c:pt>
                <c:pt idx="5">
                  <c:v>More</c:v>
                </c:pt>
              </c:strCache>
            </c:strRef>
          </c:cat>
          <c:val>
            <c:numRef>
              <c:f>'T1 Histo Cum Freq'!$C$2:$C$7</c:f>
              <c:numCache>
                <c:formatCode>0.00%</c:formatCode>
                <c:ptCount val="6"/>
                <c:pt idx="0">
                  <c:v>0.12</c:v>
                </c:pt>
                <c:pt idx="1">
                  <c:v>0.24</c:v>
                </c:pt>
                <c:pt idx="2">
                  <c:v>0.44</c:v>
                </c:pt>
                <c:pt idx="3">
                  <c:v>0.64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109408"/>
        <c:axId val="252109016"/>
      </c:lineChart>
      <c:catAx>
        <c:axId val="147729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Grades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108624"/>
        <c:crosses val="autoZero"/>
        <c:auto val="1"/>
        <c:lblAlgn val="ctr"/>
        <c:lblOffset val="100"/>
        <c:noMultiLvlLbl val="0"/>
      </c:catAx>
      <c:valAx>
        <c:axId val="252108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729568"/>
        <c:crosses val="autoZero"/>
        <c:crossBetween val="between"/>
      </c:valAx>
      <c:valAx>
        <c:axId val="252109016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52109408"/>
        <c:crosses val="max"/>
        <c:crossBetween val="between"/>
      </c:valAx>
      <c:catAx>
        <c:axId val="252109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109016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'T2 Histo Solved'!$A$2:$A$7</c:f>
              <c:strCache>
                <c:ptCount val="6"/>
                <c:pt idx="0">
                  <c:v>59</c:v>
                </c:pt>
                <c:pt idx="1">
                  <c:v>69</c:v>
                </c:pt>
                <c:pt idx="2">
                  <c:v>79</c:v>
                </c:pt>
                <c:pt idx="3">
                  <c:v>89</c:v>
                </c:pt>
                <c:pt idx="4">
                  <c:v>100</c:v>
                </c:pt>
                <c:pt idx="5">
                  <c:v>More</c:v>
                </c:pt>
              </c:strCache>
            </c:strRef>
          </c:cat>
          <c:val>
            <c:numRef>
              <c:f>'T2 Histo Solved'!$B$2:$B$7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7731136"/>
        <c:axId val="252110192"/>
      </c:barChart>
      <c:lineChart>
        <c:grouping val="standard"/>
        <c:varyColors val="0"/>
        <c:ser>
          <c:idx val="1"/>
          <c:order val="1"/>
          <c:tx>
            <c:v>Cumulative %</c:v>
          </c:tx>
          <c:cat>
            <c:strRef>
              <c:f>'T2 Histo Solved'!$A$2:$A$7</c:f>
              <c:strCache>
                <c:ptCount val="6"/>
                <c:pt idx="0">
                  <c:v>59</c:v>
                </c:pt>
                <c:pt idx="1">
                  <c:v>69</c:v>
                </c:pt>
                <c:pt idx="2">
                  <c:v>79</c:v>
                </c:pt>
                <c:pt idx="3">
                  <c:v>89</c:v>
                </c:pt>
                <c:pt idx="4">
                  <c:v>100</c:v>
                </c:pt>
                <c:pt idx="5">
                  <c:v>More</c:v>
                </c:pt>
              </c:strCache>
            </c:strRef>
          </c:cat>
          <c:val>
            <c:numRef>
              <c:f>'T2 Histo Solved'!$C$2:$C$7</c:f>
              <c:numCache>
                <c:formatCode>0.00%</c:formatCode>
                <c:ptCount val="6"/>
                <c:pt idx="0">
                  <c:v>0.08</c:v>
                </c:pt>
                <c:pt idx="1">
                  <c:v>0.2</c:v>
                </c:pt>
                <c:pt idx="2">
                  <c:v>0.52</c:v>
                </c:pt>
                <c:pt idx="3">
                  <c:v>0.76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910824"/>
        <c:axId val="252110584"/>
      </c:lineChart>
      <c:catAx>
        <c:axId val="147731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52110192"/>
        <c:crosses val="autoZero"/>
        <c:auto val="1"/>
        <c:lblAlgn val="ctr"/>
        <c:lblOffset val="100"/>
        <c:noMultiLvlLbl val="0"/>
      </c:catAx>
      <c:valAx>
        <c:axId val="252110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47731136"/>
        <c:crosses val="autoZero"/>
        <c:crossBetween val="between"/>
      </c:valAx>
      <c:valAx>
        <c:axId val="252110584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crossAx val="205910824"/>
        <c:crosses val="max"/>
        <c:crossBetween val="between"/>
      </c:valAx>
      <c:catAx>
        <c:axId val="205910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2110584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8</xdr:row>
      <xdr:rowOff>76200</xdr:rowOff>
    </xdr:from>
    <xdr:to>
      <xdr:col>11</xdr:col>
      <xdr:colOff>85725</xdr:colOff>
      <xdr:row>22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509587</xdr:colOff>
      <xdr:row>23</xdr:row>
      <xdr:rowOff>0</xdr:rowOff>
    </xdr:from>
    <xdr:to>
      <xdr:col>11</xdr:col>
      <xdr:colOff>33337</xdr:colOff>
      <xdr:row>36</xdr:row>
      <xdr:rowOff>142875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37</xdr:row>
      <xdr:rowOff>76200</xdr:rowOff>
    </xdr:from>
    <xdr:to>
      <xdr:col>11</xdr:col>
      <xdr:colOff>100012</xdr:colOff>
      <xdr:row>51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189</xdr:row>
      <xdr:rowOff>104775</xdr:rowOff>
    </xdr:from>
    <xdr:to>
      <xdr:col>13</xdr:col>
      <xdr:colOff>552450</xdr:colOff>
      <xdr:row>203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204</xdr:row>
      <xdr:rowOff>133350</xdr:rowOff>
    </xdr:from>
    <xdr:to>
      <xdr:col>14</xdr:col>
      <xdr:colOff>38100</xdr:colOff>
      <xdr:row>218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194</xdr:row>
      <xdr:rowOff>104775</xdr:rowOff>
    </xdr:from>
    <xdr:to>
      <xdr:col>13</xdr:col>
      <xdr:colOff>457199</xdr:colOff>
      <xdr:row>207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528637</xdr:colOff>
      <xdr:row>208</xdr:row>
      <xdr:rowOff>28575</xdr:rowOff>
    </xdr:from>
    <xdr:to>
      <xdr:col>13</xdr:col>
      <xdr:colOff>223837</xdr:colOff>
      <xdr:row>221</xdr:row>
      <xdr:rowOff>180975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561975</xdr:colOff>
      <xdr:row>8</xdr:row>
      <xdr:rowOff>76200</xdr:rowOff>
    </xdr:from>
    <xdr:to>
      <xdr:col>11</xdr:col>
      <xdr:colOff>85725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509587</xdr:colOff>
      <xdr:row>23</xdr:row>
      <xdr:rowOff>0</xdr:rowOff>
    </xdr:from>
    <xdr:to>
      <xdr:col>11</xdr:col>
      <xdr:colOff>33337</xdr:colOff>
      <xdr:row>36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576262</xdr:colOff>
      <xdr:row>37</xdr:row>
      <xdr:rowOff>76200</xdr:rowOff>
    </xdr:from>
    <xdr:to>
      <xdr:col>11</xdr:col>
      <xdr:colOff>100012</xdr:colOff>
      <xdr:row>51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</xdr:row>
      <xdr:rowOff>104775</xdr:rowOff>
    </xdr:from>
    <xdr:to>
      <xdr:col>9</xdr:col>
      <xdr:colOff>247650</xdr:colOff>
      <xdr:row>17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180975</xdr:rowOff>
    </xdr:from>
    <xdr:to>
      <xdr:col>10</xdr:col>
      <xdr:colOff>238125</xdr:colOff>
      <xdr:row>16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180975</xdr:rowOff>
    </xdr:from>
    <xdr:to>
      <xdr:col>10</xdr:col>
      <xdr:colOff>238125</xdr:colOff>
      <xdr:row>10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180974</xdr:rowOff>
    </xdr:from>
    <xdr:to>
      <xdr:col>11</xdr:col>
      <xdr:colOff>19049</xdr:colOff>
      <xdr:row>16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0</xdr:row>
      <xdr:rowOff>180974</xdr:rowOff>
    </xdr:from>
    <xdr:to>
      <xdr:col>10</xdr:col>
      <xdr:colOff>142875</xdr:colOff>
      <xdr:row>14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180974</xdr:rowOff>
    </xdr:from>
    <xdr:to>
      <xdr:col>11</xdr:col>
      <xdr:colOff>561975</xdr:colOff>
      <xdr:row>15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0</xdr:row>
      <xdr:rowOff>180975</xdr:rowOff>
    </xdr:from>
    <xdr:to>
      <xdr:col>11</xdr:col>
      <xdr:colOff>400049</xdr:colOff>
      <xdr:row>14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A26"/>
    </sheetView>
  </sheetViews>
  <sheetFormatPr defaultRowHeight="15" x14ac:dyDescent="0.25"/>
  <sheetData>
    <row r="1" spans="1:2" ht="15.75" x14ac:dyDescent="0.25">
      <c r="A1" s="1" t="s">
        <v>0</v>
      </c>
      <c r="B1" s="1" t="s">
        <v>1</v>
      </c>
    </row>
    <row r="2" spans="1:2" ht="15.75" x14ac:dyDescent="0.25">
      <c r="A2" s="1">
        <v>1</v>
      </c>
      <c r="B2" s="1">
        <v>100</v>
      </c>
    </row>
    <row r="3" spans="1:2" ht="15.75" x14ac:dyDescent="0.25">
      <c r="A3" s="1">
        <v>2</v>
      </c>
      <c r="B3" s="1">
        <v>80</v>
      </c>
    </row>
    <row r="4" spans="1:2" ht="15.75" x14ac:dyDescent="0.25">
      <c r="A4" s="1">
        <v>3</v>
      </c>
      <c r="B4" s="1">
        <v>60</v>
      </c>
    </row>
    <row r="5" spans="1:2" ht="15.75" x14ac:dyDescent="0.25">
      <c r="A5" s="1">
        <v>4</v>
      </c>
      <c r="B5" s="1">
        <v>100</v>
      </c>
    </row>
    <row r="6" spans="1:2" ht="15.75" x14ac:dyDescent="0.25">
      <c r="A6" s="1">
        <v>5</v>
      </c>
      <c r="B6" s="1">
        <v>90</v>
      </c>
    </row>
    <row r="7" spans="1:2" ht="15.75" x14ac:dyDescent="0.25">
      <c r="A7" s="1">
        <v>6</v>
      </c>
      <c r="B7" s="1">
        <v>95</v>
      </c>
    </row>
    <row r="8" spans="1:2" ht="15.75" x14ac:dyDescent="0.25">
      <c r="A8" s="1">
        <v>7</v>
      </c>
      <c r="B8" s="1">
        <v>75</v>
      </c>
    </row>
    <row r="9" spans="1:2" ht="15.75" x14ac:dyDescent="0.25">
      <c r="A9" s="1">
        <v>8</v>
      </c>
      <c r="B9" s="1">
        <v>50</v>
      </c>
    </row>
    <row r="10" spans="1:2" ht="15.75" x14ac:dyDescent="0.25">
      <c r="A10" s="1">
        <v>9</v>
      </c>
      <c r="B10" s="1">
        <v>70</v>
      </c>
    </row>
    <row r="11" spans="1:2" ht="15.75" x14ac:dyDescent="0.25">
      <c r="A11" s="1">
        <v>10</v>
      </c>
      <c r="B11" s="1">
        <v>70</v>
      </c>
    </row>
    <row r="12" spans="1:2" ht="15.75" x14ac:dyDescent="0.25">
      <c r="A12" s="1">
        <v>11</v>
      </c>
      <c r="B12" s="1">
        <v>100</v>
      </c>
    </row>
    <row r="13" spans="1:2" ht="15.75" x14ac:dyDescent="0.25">
      <c r="A13" s="1">
        <v>12</v>
      </c>
      <c r="B13" s="1">
        <v>80</v>
      </c>
    </row>
    <row r="14" spans="1:2" ht="15.75" x14ac:dyDescent="0.25">
      <c r="A14" s="1">
        <v>13</v>
      </c>
      <c r="B14" s="1">
        <v>100</v>
      </c>
    </row>
    <row r="15" spans="1:2" ht="15.75" x14ac:dyDescent="0.25">
      <c r="A15" s="1">
        <v>14</v>
      </c>
      <c r="B15" s="1">
        <v>53</v>
      </c>
    </row>
    <row r="16" spans="1:2" ht="15.75" x14ac:dyDescent="0.25">
      <c r="A16" s="1">
        <v>15</v>
      </c>
      <c r="B16" s="1">
        <v>80</v>
      </c>
    </row>
    <row r="17" spans="1:2" ht="15.75" x14ac:dyDescent="0.25">
      <c r="A17" s="1">
        <v>16</v>
      </c>
      <c r="B17" s="1">
        <v>54</v>
      </c>
    </row>
    <row r="18" spans="1:2" ht="15.75" x14ac:dyDescent="0.25">
      <c r="A18" s="1">
        <v>17</v>
      </c>
      <c r="B18" s="1">
        <v>91</v>
      </c>
    </row>
    <row r="19" spans="1:2" ht="15.75" x14ac:dyDescent="0.25">
      <c r="A19" s="1">
        <v>18</v>
      </c>
      <c r="B19" s="1">
        <v>96</v>
      </c>
    </row>
    <row r="20" spans="1:2" ht="15.75" x14ac:dyDescent="0.25">
      <c r="A20" s="1">
        <v>19</v>
      </c>
      <c r="B20" s="1">
        <v>87</v>
      </c>
    </row>
    <row r="21" spans="1:2" ht="15.75" x14ac:dyDescent="0.25">
      <c r="A21" s="1">
        <v>20</v>
      </c>
      <c r="B21" s="1">
        <v>66</v>
      </c>
    </row>
    <row r="22" spans="1:2" ht="15.75" x14ac:dyDescent="0.25">
      <c r="A22" s="1">
        <v>21</v>
      </c>
      <c r="B22" s="1">
        <v>73</v>
      </c>
    </row>
    <row r="23" spans="1:2" ht="15.75" x14ac:dyDescent="0.25">
      <c r="A23" s="1">
        <v>22</v>
      </c>
      <c r="B23" s="1">
        <v>79</v>
      </c>
    </row>
    <row r="24" spans="1:2" ht="15.75" x14ac:dyDescent="0.25">
      <c r="A24" s="1">
        <v>23</v>
      </c>
      <c r="B24" s="1">
        <v>95</v>
      </c>
    </row>
    <row r="25" spans="1:2" ht="15.75" x14ac:dyDescent="0.25">
      <c r="A25" s="1">
        <v>24</v>
      </c>
      <c r="B25" s="1">
        <v>88</v>
      </c>
    </row>
    <row r="26" spans="1:2" ht="15.75" x14ac:dyDescent="0.25">
      <c r="A26" s="1">
        <v>25</v>
      </c>
      <c r="B26" s="1">
        <v>63</v>
      </c>
    </row>
  </sheetData>
  <sortState ref="A2:B26">
    <sortCondition ref="A2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E18" sqref="E18"/>
    </sheetView>
  </sheetViews>
  <sheetFormatPr defaultRowHeight="15" x14ac:dyDescent="0.25"/>
  <sheetData>
    <row r="1" spans="1:2" x14ac:dyDescent="0.25">
      <c r="A1" s="9" t="s">
        <v>18</v>
      </c>
      <c r="B1" s="9" t="s">
        <v>8</v>
      </c>
    </row>
    <row r="2" spans="1:2" x14ac:dyDescent="0.25">
      <c r="A2" s="6">
        <v>110</v>
      </c>
      <c r="B2" s="7">
        <v>0</v>
      </c>
    </row>
    <row r="3" spans="1:2" x14ac:dyDescent="0.25">
      <c r="A3" s="6">
        <v>120</v>
      </c>
      <c r="B3" s="7">
        <v>0</v>
      </c>
    </row>
    <row r="4" spans="1:2" x14ac:dyDescent="0.25">
      <c r="A4" s="6">
        <v>130</v>
      </c>
      <c r="B4" s="7">
        <v>1</v>
      </c>
    </row>
    <row r="5" spans="1:2" x14ac:dyDescent="0.25">
      <c r="A5" s="6">
        <v>140</v>
      </c>
      <c r="B5" s="7">
        <v>1</v>
      </c>
    </row>
    <row r="6" spans="1:2" x14ac:dyDescent="0.25">
      <c r="A6" s="6">
        <v>150</v>
      </c>
      <c r="B6" s="7">
        <v>6</v>
      </c>
    </row>
    <row r="7" spans="1:2" x14ac:dyDescent="0.25">
      <c r="A7" s="6">
        <v>160</v>
      </c>
      <c r="B7" s="7">
        <v>15</v>
      </c>
    </row>
    <row r="8" spans="1:2" x14ac:dyDescent="0.25">
      <c r="A8" s="6">
        <v>170</v>
      </c>
      <c r="B8" s="7">
        <v>22</v>
      </c>
    </row>
    <row r="9" spans="1:2" x14ac:dyDescent="0.25">
      <c r="A9" s="6">
        <v>180</v>
      </c>
      <c r="B9" s="7">
        <v>40</v>
      </c>
    </row>
    <row r="10" spans="1:2" x14ac:dyDescent="0.25">
      <c r="A10" s="6">
        <v>190</v>
      </c>
      <c r="B10" s="7">
        <v>22</v>
      </c>
    </row>
    <row r="11" spans="1:2" x14ac:dyDescent="0.25">
      <c r="A11" s="6">
        <v>200</v>
      </c>
      <c r="B11" s="7">
        <v>29</v>
      </c>
    </row>
    <row r="12" spans="1:2" x14ac:dyDescent="0.25">
      <c r="A12" s="6">
        <v>210</v>
      </c>
      <c r="B12" s="7">
        <v>29</v>
      </c>
    </row>
    <row r="13" spans="1:2" x14ac:dyDescent="0.25">
      <c r="A13" s="6">
        <v>220</v>
      </c>
      <c r="B13" s="7">
        <v>17</v>
      </c>
    </row>
    <row r="14" spans="1:2" x14ac:dyDescent="0.25">
      <c r="A14" s="6">
        <v>230</v>
      </c>
      <c r="B14" s="7">
        <v>15</v>
      </c>
    </row>
    <row r="15" spans="1:2" x14ac:dyDescent="0.25">
      <c r="A15" s="6">
        <v>240</v>
      </c>
      <c r="B15" s="7">
        <v>3</v>
      </c>
    </row>
    <row r="16" spans="1:2" x14ac:dyDescent="0.25">
      <c r="A16" s="6">
        <v>250</v>
      </c>
      <c r="B16" s="7">
        <v>4</v>
      </c>
    </row>
    <row r="17" spans="1:2" x14ac:dyDescent="0.25">
      <c r="A17" s="6">
        <v>260</v>
      </c>
      <c r="B17" s="7">
        <v>3</v>
      </c>
    </row>
    <row r="18" spans="1:2" x14ac:dyDescent="0.25">
      <c r="A18" s="6">
        <v>270</v>
      </c>
      <c r="B18" s="7">
        <v>0</v>
      </c>
    </row>
    <row r="19" spans="1:2" x14ac:dyDescent="0.25">
      <c r="A19" s="6">
        <v>280</v>
      </c>
      <c r="B19" s="7">
        <v>0</v>
      </c>
    </row>
    <row r="20" spans="1:2" x14ac:dyDescent="0.25">
      <c r="A20" s="6">
        <v>290</v>
      </c>
      <c r="B20" s="7">
        <v>0</v>
      </c>
    </row>
    <row r="21" spans="1:2" x14ac:dyDescent="0.25">
      <c r="A21" s="6">
        <v>300</v>
      </c>
      <c r="B21" s="7">
        <v>0</v>
      </c>
    </row>
    <row r="22" spans="1:2" ht="15.75" thickBot="1" x14ac:dyDescent="0.3">
      <c r="A22" s="8" t="s">
        <v>19</v>
      </c>
      <c r="B22" s="8">
        <v>0</v>
      </c>
    </row>
  </sheetData>
  <sortState ref="A2:A21">
    <sortCondition ref="A2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workbookViewId="0">
      <pane ySplit="1" topLeftCell="A188" activePane="bottomLeft" state="frozen"/>
      <selection pane="bottomLeft" sqref="A1:C1048576"/>
    </sheetView>
  </sheetViews>
  <sheetFormatPr defaultRowHeight="15" x14ac:dyDescent="0.25"/>
  <cols>
    <col min="1" max="3" width="9.85546875" style="2" customWidth="1"/>
    <col min="4" max="4" width="9.85546875" customWidth="1"/>
  </cols>
  <sheetData>
    <row r="1" spans="1:12" ht="15.75" x14ac:dyDescent="0.25">
      <c r="A1" s="12" t="s">
        <v>0</v>
      </c>
      <c r="B1" s="12" t="s">
        <v>21</v>
      </c>
      <c r="C1" s="12" t="s">
        <v>22</v>
      </c>
      <c r="D1" s="1" t="s">
        <v>17</v>
      </c>
      <c r="E1" s="1"/>
      <c r="F1" s="1"/>
      <c r="G1" s="1"/>
      <c r="H1" s="1"/>
      <c r="I1" s="1"/>
      <c r="J1" s="1"/>
      <c r="K1" s="1"/>
      <c r="L1" s="1"/>
    </row>
    <row r="2" spans="1:12" ht="15.75" x14ac:dyDescent="0.25">
      <c r="A2" s="13">
        <v>1</v>
      </c>
      <c r="B2" s="1">
        <v>165</v>
      </c>
      <c r="C2" s="1">
        <v>208</v>
      </c>
      <c r="D2" s="1">
        <v>110</v>
      </c>
      <c r="E2" s="1"/>
      <c r="F2" s="1"/>
      <c r="G2" s="1"/>
      <c r="H2" s="1"/>
      <c r="I2" s="1"/>
      <c r="J2" s="1"/>
      <c r="K2" s="1"/>
      <c r="L2" s="1"/>
    </row>
    <row r="3" spans="1:12" ht="15.75" x14ac:dyDescent="0.25">
      <c r="A3" s="13">
        <v>2</v>
      </c>
      <c r="B3" s="1">
        <v>202</v>
      </c>
      <c r="C3" s="1">
        <v>271</v>
      </c>
      <c r="D3" s="1">
        <v>120</v>
      </c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3">
        <v>3</v>
      </c>
      <c r="B4" s="1">
        <v>140</v>
      </c>
      <c r="C4" s="1">
        <v>169</v>
      </c>
      <c r="D4" s="1">
        <v>130</v>
      </c>
      <c r="E4" s="1"/>
      <c r="F4" s="1"/>
      <c r="G4" s="1"/>
      <c r="H4" s="1"/>
      <c r="I4" s="1"/>
      <c r="J4" s="1"/>
      <c r="K4" s="1"/>
      <c r="L4" s="1"/>
    </row>
    <row r="5" spans="1:12" ht="15.75" x14ac:dyDescent="0.25">
      <c r="A5" s="13">
        <v>4</v>
      </c>
      <c r="B5" s="1">
        <v>143</v>
      </c>
      <c r="C5" s="1">
        <v>191</v>
      </c>
      <c r="D5" s="1">
        <v>140</v>
      </c>
      <c r="E5" s="1"/>
      <c r="F5" s="1"/>
      <c r="G5" s="1"/>
      <c r="H5" s="1"/>
      <c r="I5" s="1"/>
      <c r="J5" s="1"/>
      <c r="K5" s="1"/>
      <c r="L5" s="1"/>
    </row>
    <row r="6" spans="1:12" ht="15.75" x14ac:dyDescent="0.25">
      <c r="A6" s="13">
        <v>5</v>
      </c>
      <c r="B6" s="1">
        <v>145</v>
      </c>
      <c r="C6" s="1">
        <v>141</v>
      </c>
      <c r="D6" s="1">
        <v>150</v>
      </c>
      <c r="E6" s="1"/>
      <c r="F6" s="1"/>
      <c r="G6" s="1"/>
      <c r="H6" s="1"/>
      <c r="I6" s="1"/>
      <c r="J6" s="1"/>
      <c r="K6" s="1"/>
      <c r="L6" s="1"/>
    </row>
    <row r="7" spans="1:12" ht="15.75" x14ac:dyDescent="0.25">
      <c r="A7" s="13">
        <v>6</v>
      </c>
      <c r="B7" s="1">
        <v>148</v>
      </c>
      <c r="C7" s="1">
        <v>180</v>
      </c>
      <c r="D7" s="1">
        <v>160</v>
      </c>
      <c r="E7" s="1"/>
      <c r="F7" s="1"/>
      <c r="G7" s="1"/>
      <c r="H7" s="1"/>
      <c r="I7" s="1"/>
      <c r="J7" s="1"/>
      <c r="K7" s="1"/>
      <c r="L7" s="1"/>
    </row>
    <row r="8" spans="1:12" ht="15.75" x14ac:dyDescent="0.25">
      <c r="A8" s="13">
        <v>7</v>
      </c>
      <c r="B8" s="1">
        <v>153</v>
      </c>
      <c r="C8" s="1">
        <v>180</v>
      </c>
      <c r="D8" s="1">
        <v>170</v>
      </c>
      <c r="E8" s="1"/>
      <c r="F8" s="1"/>
      <c r="G8" s="1"/>
      <c r="H8" s="1"/>
      <c r="I8" s="1"/>
      <c r="J8" s="1"/>
      <c r="K8" s="1"/>
      <c r="L8" s="1"/>
    </row>
    <row r="9" spans="1:12" ht="15.75" x14ac:dyDescent="0.25">
      <c r="A9" s="13">
        <v>8</v>
      </c>
      <c r="B9" s="1">
        <v>156</v>
      </c>
      <c r="C9" s="1">
        <v>194</v>
      </c>
      <c r="D9" s="1">
        <v>180</v>
      </c>
      <c r="E9" s="1"/>
      <c r="F9" s="1"/>
      <c r="G9" s="1"/>
      <c r="H9" s="1"/>
      <c r="I9" s="1"/>
      <c r="J9" s="1"/>
      <c r="K9" s="1"/>
      <c r="L9" s="1"/>
    </row>
    <row r="10" spans="1:12" ht="15.75" x14ac:dyDescent="0.25">
      <c r="A10" s="13">
        <v>9</v>
      </c>
      <c r="B10" s="1">
        <v>159</v>
      </c>
      <c r="C10" s="1">
        <v>173</v>
      </c>
      <c r="D10" s="1">
        <v>190</v>
      </c>
      <c r="E10" s="1"/>
      <c r="F10" s="1"/>
      <c r="G10" s="1"/>
      <c r="H10" s="1"/>
      <c r="I10" s="1"/>
      <c r="J10" s="1"/>
      <c r="K10" s="1"/>
      <c r="L10" s="1"/>
    </row>
    <row r="11" spans="1:12" ht="15.75" x14ac:dyDescent="0.25">
      <c r="A11" s="13">
        <v>10</v>
      </c>
      <c r="B11" s="1">
        <v>159</v>
      </c>
      <c r="C11" s="1">
        <v>151</v>
      </c>
      <c r="D11" s="1">
        <v>200</v>
      </c>
      <c r="E11" s="1"/>
      <c r="F11" s="1"/>
      <c r="G11" s="1"/>
      <c r="H11" s="1"/>
      <c r="I11" s="1"/>
      <c r="J11" s="1"/>
      <c r="K11" s="1"/>
      <c r="L11" s="1"/>
    </row>
    <row r="12" spans="1:12" ht="15.75" x14ac:dyDescent="0.25">
      <c r="A12" s="13">
        <v>11</v>
      </c>
      <c r="B12" s="1">
        <v>159</v>
      </c>
      <c r="C12" s="1">
        <v>173</v>
      </c>
      <c r="D12" s="1">
        <v>210</v>
      </c>
      <c r="E12" s="1"/>
      <c r="F12" s="1"/>
      <c r="G12" s="1"/>
      <c r="H12" s="1"/>
      <c r="I12" s="1"/>
      <c r="J12" s="1"/>
      <c r="K12" s="1"/>
      <c r="L12" s="1"/>
    </row>
    <row r="13" spans="1:12" ht="15.75" x14ac:dyDescent="0.25">
      <c r="A13" s="13">
        <v>12</v>
      </c>
      <c r="B13" s="1">
        <v>165</v>
      </c>
      <c r="C13" s="1">
        <v>176</v>
      </c>
      <c r="D13" s="1">
        <v>220</v>
      </c>
      <c r="E13" s="1"/>
      <c r="F13" s="1"/>
      <c r="G13" s="1"/>
      <c r="H13" s="1"/>
      <c r="I13" s="1"/>
      <c r="J13" s="1"/>
      <c r="K13" s="1"/>
      <c r="L13" s="1"/>
    </row>
    <row r="14" spans="1:12" ht="15.75" x14ac:dyDescent="0.25">
      <c r="A14" s="13">
        <v>13</v>
      </c>
      <c r="B14" s="1">
        <v>165</v>
      </c>
      <c r="C14" s="1">
        <v>176</v>
      </c>
      <c r="D14" s="1">
        <v>230</v>
      </c>
      <c r="E14" s="1"/>
      <c r="F14" s="1"/>
      <c r="G14" s="1"/>
      <c r="H14" s="1"/>
      <c r="I14" s="1"/>
      <c r="J14" s="1"/>
      <c r="K14" s="1"/>
      <c r="L14" s="1"/>
    </row>
    <row r="15" spans="1:12" ht="15.75" x14ac:dyDescent="0.25">
      <c r="A15" s="13">
        <v>14</v>
      </c>
      <c r="B15" s="1">
        <v>165</v>
      </c>
      <c r="C15" s="1">
        <v>187</v>
      </c>
      <c r="D15" s="1">
        <v>240</v>
      </c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13">
        <v>15</v>
      </c>
      <c r="B16" s="1">
        <v>168</v>
      </c>
      <c r="C16" s="1">
        <v>208</v>
      </c>
      <c r="D16" s="1">
        <v>250</v>
      </c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13">
        <v>16</v>
      </c>
      <c r="B17" s="1">
        <v>168</v>
      </c>
      <c r="C17" s="1">
        <v>187</v>
      </c>
      <c r="D17" s="1">
        <v>260</v>
      </c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13">
        <v>17</v>
      </c>
      <c r="B18" s="1">
        <v>168</v>
      </c>
      <c r="C18" s="1">
        <v>194</v>
      </c>
      <c r="D18" s="1">
        <v>270</v>
      </c>
      <c r="E18" s="1"/>
      <c r="F18" s="1"/>
      <c r="G18" s="1"/>
      <c r="H18" s="1"/>
      <c r="I18" s="1"/>
      <c r="J18" s="1"/>
      <c r="K18" s="1"/>
      <c r="L18" s="1"/>
    </row>
    <row r="19" spans="1:12" ht="15.75" x14ac:dyDescent="0.25">
      <c r="A19" s="13">
        <v>18</v>
      </c>
      <c r="B19" s="1">
        <v>168</v>
      </c>
      <c r="C19" s="1">
        <v>180</v>
      </c>
      <c r="D19" s="1">
        <v>280</v>
      </c>
      <c r="E19" s="1"/>
      <c r="F19" s="1"/>
      <c r="G19" s="1"/>
      <c r="H19" s="1"/>
      <c r="I19" s="1"/>
      <c r="J19" s="1"/>
      <c r="K19" s="1"/>
      <c r="L19" s="1"/>
    </row>
    <row r="20" spans="1:12" ht="15.75" x14ac:dyDescent="0.25">
      <c r="A20" s="13">
        <v>19</v>
      </c>
      <c r="B20" s="1">
        <v>168</v>
      </c>
      <c r="C20" s="1">
        <v>176</v>
      </c>
      <c r="D20" s="1">
        <v>290</v>
      </c>
      <c r="E20" s="1"/>
      <c r="F20" s="1"/>
      <c r="G20" s="1"/>
      <c r="H20" s="1"/>
      <c r="I20" s="1"/>
      <c r="J20" s="1"/>
      <c r="K20" s="1"/>
      <c r="L20" s="1"/>
    </row>
    <row r="21" spans="1:12" ht="15.75" x14ac:dyDescent="0.25">
      <c r="A21" s="13">
        <v>20</v>
      </c>
      <c r="B21" s="1">
        <v>171</v>
      </c>
      <c r="C21" s="1">
        <v>233</v>
      </c>
      <c r="D21" s="1">
        <v>300</v>
      </c>
      <c r="E21" s="1"/>
      <c r="F21" s="1"/>
      <c r="G21" s="1"/>
      <c r="H21" s="1"/>
      <c r="I21" s="1"/>
      <c r="J21" s="1"/>
      <c r="K21" s="1"/>
      <c r="L21" s="1"/>
    </row>
    <row r="22" spans="1:12" ht="15.75" x14ac:dyDescent="0.25">
      <c r="A22" s="13">
        <v>21</v>
      </c>
      <c r="B22" s="1">
        <v>171</v>
      </c>
      <c r="C22" s="1">
        <v>176</v>
      </c>
      <c r="D22" s="1"/>
      <c r="E22" s="1"/>
      <c r="F22" s="1"/>
      <c r="G22" s="1"/>
      <c r="H22" s="1"/>
      <c r="I22" s="1"/>
      <c r="J22" s="1"/>
      <c r="K22" s="1"/>
      <c r="L22" s="1"/>
    </row>
    <row r="23" spans="1:12" ht="15.75" x14ac:dyDescent="0.25">
      <c r="A23" s="13">
        <v>22</v>
      </c>
      <c r="B23" s="1">
        <v>171</v>
      </c>
      <c r="C23" s="1">
        <v>169</v>
      </c>
      <c r="E23" s="1"/>
      <c r="F23" s="1"/>
      <c r="G23" s="1"/>
      <c r="H23" s="1"/>
      <c r="I23" s="1"/>
      <c r="J23" s="1"/>
      <c r="K23" s="1"/>
      <c r="L23" s="1"/>
    </row>
    <row r="24" spans="1:12" ht="15.75" x14ac:dyDescent="0.25">
      <c r="A24" s="13">
        <v>23</v>
      </c>
      <c r="B24" s="1">
        <v>171</v>
      </c>
      <c r="C24" s="1">
        <v>176</v>
      </c>
      <c r="E24" s="1"/>
      <c r="F24" s="1"/>
      <c r="G24" s="1"/>
      <c r="H24" s="1"/>
      <c r="I24" s="1"/>
      <c r="J24" s="1"/>
      <c r="K24" s="1"/>
      <c r="L24" s="1"/>
    </row>
    <row r="25" spans="1:12" ht="15.75" x14ac:dyDescent="0.25">
      <c r="A25" s="13">
        <v>24</v>
      </c>
      <c r="B25" s="1">
        <v>174</v>
      </c>
      <c r="C25" s="1">
        <v>221</v>
      </c>
      <c r="E25" s="1"/>
      <c r="F25" s="1"/>
      <c r="G25" s="1"/>
      <c r="H25" s="1"/>
      <c r="I25" s="1"/>
      <c r="J25" s="1"/>
      <c r="K25" s="1"/>
      <c r="L25" s="1"/>
    </row>
    <row r="26" spans="1:12" ht="15.75" x14ac:dyDescent="0.25">
      <c r="A26" s="13">
        <v>25</v>
      </c>
      <c r="B26" s="1">
        <v>177</v>
      </c>
      <c r="C26" s="1">
        <v>191</v>
      </c>
      <c r="E26" s="1"/>
      <c r="F26" s="1"/>
      <c r="G26" s="1"/>
      <c r="H26" s="1"/>
      <c r="I26" s="1"/>
      <c r="J26" s="1"/>
      <c r="K26" s="1"/>
      <c r="L26" s="1"/>
    </row>
    <row r="27" spans="1:12" ht="15.75" x14ac:dyDescent="0.25">
      <c r="A27" s="13">
        <v>26</v>
      </c>
      <c r="B27" s="1">
        <v>177</v>
      </c>
      <c r="C27" s="1">
        <v>180</v>
      </c>
      <c r="E27" s="1"/>
      <c r="F27" s="1"/>
      <c r="G27" s="1"/>
      <c r="H27" s="1"/>
      <c r="I27" s="1"/>
      <c r="J27" s="1"/>
      <c r="K27" s="1"/>
      <c r="L27" s="1"/>
    </row>
    <row r="28" spans="1:12" ht="15.75" x14ac:dyDescent="0.25">
      <c r="A28" s="13">
        <v>27</v>
      </c>
      <c r="B28" s="1">
        <v>177</v>
      </c>
      <c r="C28" s="1">
        <v>180</v>
      </c>
      <c r="E28" s="1"/>
      <c r="F28" s="1"/>
      <c r="G28" s="1"/>
      <c r="H28" s="1"/>
      <c r="I28" s="1"/>
      <c r="J28" s="1"/>
      <c r="K28" s="1"/>
      <c r="L28" s="1"/>
    </row>
    <row r="29" spans="1:12" ht="15.75" x14ac:dyDescent="0.25">
      <c r="A29" s="13">
        <v>28</v>
      </c>
      <c r="B29" s="1">
        <v>177</v>
      </c>
      <c r="C29" s="1">
        <v>200</v>
      </c>
      <c r="E29" s="1"/>
      <c r="F29" s="1"/>
      <c r="G29" s="1"/>
      <c r="H29" s="1"/>
      <c r="I29" s="1"/>
      <c r="J29" s="1"/>
      <c r="K29" s="1"/>
      <c r="L29" s="1"/>
    </row>
    <row r="30" spans="1:12" ht="15.75" x14ac:dyDescent="0.25">
      <c r="A30" s="13">
        <v>29</v>
      </c>
      <c r="B30" s="1">
        <v>177</v>
      </c>
      <c r="C30" s="1">
        <v>201</v>
      </c>
      <c r="E30" s="1"/>
      <c r="F30" s="1"/>
      <c r="G30" s="1"/>
      <c r="H30" s="1"/>
      <c r="I30" s="1"/>
      <c r="J30" s="1"/>
      <c r="K30" s="1"/>
      <c r="L30" s="1"/>
    </row>
    <row r="31" spans="1:12" ht="15.75" x14ac:dyDescent="0.25">
      <c r="A31" s="13">
        <v>30</v>
      </c>
      <c r="B31" s="1">
        <v>177</v>
      </c>
      <c r="C31" s="1">
        <v>211</v>
      </c>
      <c r="E31" s="1"/>
      <c r="F31" s="1"/>
      <c r="G31" s="1"/>
      <c r="H31" s="1"/>
      <c r="I31" s="1"/>
      <c r="J31" s="1"/>
      <c r="K31" s="1"/>
      <c r="L31" s="1"/>
    </row>
    <row r="32" spans="1:12" ht="15.75" x14ac:dyDescent="0.25">
      <c r="A32" s="13">
        <v>31</v>
      </c>
      <c r="B32" s="1">
        <v>180</v>
      </c>
      <c r="C32" s="1">
        <v>201</v>
      </c>
      <c r="E32" s="1"/>
      <c r="F32" s="1"/>
      <c r="G32" s="1"/>
      <c r="H32" s="1"/>
      <c r="I32" s="1"/>
      <c r="J32" s="1"/>
      <c r="K32" s="1"/>
      <c r="L32" s="1"/>
    </row>
    <row r="33" spans="1:12" ht="15.75" x14ac:dyDescent="0.25">
      <c r="A33" s="13">
        <v>32</v>
      </c>
      <c r="B33" s="1">
        <v>180</v>
      </c>
      <c r="C33" s="1">
        <v>160</v>
      </c>
      <c r="E33" s="1"/>
      <c r="F33" s="1"/>
      <c r="G33" s="1"/>
      <c r="H33" s="1"/>
      <c r="I33" s="1"/>
      <c r="J33" s="1"/>
      <c r="K33" s="1"/>
      <c r="L33" s="1"/>
    </row>
    <row r="34" spans="1:12" ht="15.75" x14ac:dyDescent="0.25">
      <c r="A34" s="13">
        <v>33</v>
      </c>
      <c r="B34" s="1">
        <v>180</v>
      </c>
      <c r="C34" s="1">
        <v>194</v>
      </c>
      <c r="E34" s="1"/>
      <c r="F34" s="1"/>
      <c r="G34" s="1"/>
      <c r="H34" s="1"/>
      <c r="I34" s="1"/>
      <c r="J34" s="1"/>
      <c r="K34" s="1"/>
      <c r="L34" s="1"/>
    </row>
    <row r="35" spans="1:12" ht="15.75" x14ac:dyDescent="0.25">
      <c r="A35" s="13">
        <v>34</v>
      </c>
      <c r="B35" s="1">
        <v>180</v>
      </c>
      <c r="C35" s="1">
        <v>201</v>
      </c>
      <c r="E35" s="1"/>
      <c r="F35" s="1"/>
      <c r="G35" s="1"/>
      <c r="H35" s="1"/>
      <c r="I35" s="1"/>
      <c r="J35" s="1"/>
      <c r="K35" s="1"/>
      <c r="L35" s="1"/>
    </row>
    <row r="36" spans="1:12" ht="15.75" x14ac:dyDescent="0.25">
      <c r="A36" s="13">
        <v>35</v>
      </c>
      <c r="B36" s="1">
        <v>180</v>
      </c>
      <c r="C36" s="1">
        <v>191</v>
      </c>
      <c r="E36" s="1"/>
      <c r="F36" s="1"/>
      <c r="G36" s="1"/>
      <c r="H36" s="1"/>
      <c r="I36" s="1"/>
      <c r="J36" s="1"/>
      <c r="K36" s="1"/>
      <c r="L36" s="1"/>
    </row>
    <row r="37" spans="1:12" ht="15.75" x14ac:dyDescent="0.25">
      <c r="A37" s="13">
        <v>36</v>
      </c>
      <c r="B37" s="1">
        <v>189</v>
      </c>
      <c r="C37" s="1">
        <v>191</v>
      </c>
      <c r="E37" s="1"/>
      <c r="F37" s="1"/>
      <c r="G37" s="1"/>
      <c r="H37" s="1"/>
      <c r="I37" s="1"/>
      <c r="J37" s="1"/>
      <c r="K37" s="1"/>
      <c r="L37" s="1"/>
    </row>
    <row r="38" spans="1:12" ht="15.75" x14ac:dyDescent="0.25">
      <c r="A38" s="13">
        <v>37</v>
      </c>
      <c r="B38" s="1">
        <v>193</v>
      </c>
      <c r="C38" s="1">
        <v>221</v>
      </c>
      <c r="E38" s="1"/>
      <c r="F38" s="1"/>
      <c r="G38" s="1"/>
      <c r="H38" s="1"/>
      <c r="I38" s="1"/>
      <c r="J38" s="1"/>
      <c r="K38" s="1"/>
      <c r="L38" s="1"/>
    </row>
    <row r="39" spans="1:12" ht="15.75" x14ac:dyDescent="0.25">
      <c r="A39" s="13">
        <v>38</v>
      </c>
      <c r="B39" s="1">
        <v>193</v>
      </c>
      <c r="C39" s="1">
        <v>194</v>
      </c>
      <c r="E39" s="1"/>
      <c r="F39" s="1"/>
      <c r="G39" s="1"/>
      <c r="H39" s="1"/>
      <c r="I39" s="1"/>
      <c r="J39" s="1"/>
      <c r="K39" s="1"/>
      <c r="L39" s="1"/>
    </row>
    <row r="40" spans="1:12" ht="15.75" x14ac:dyDescent="0.25">
      <c r="A40" s="13">
        <v>39</v>
      </c>
      <c r="B40" s="1">
        <v>196</v>
      </c>
      <c r="C40" s="1">
        <v>204</v>
      </c>
      <c r="E40" s="1"/>
      <c r="F40" s="1"/>
      <c r="G40" s="1"/>
      <c r="H40" s="1"/>
      <c r="I40" s="1"/>
      <c r="J40" s="1"/>
      <c r="K40" s="1"/>
      <c r="L40" s="1"/>
    </row>
    <row r="41" spans="1:12" ht="15.75" x14ac:dyDescent="0.25">
      <c r="A41" s="13">
        <v>40</v>
      </c>
      <c r="B41" s="1">
        <v>196</v>
      </c>
      <c r="C41" s="1">
        <v>233</v>
      </c>
      <c r="E41" s="1"/>
      <c r="F41" s="1"/>
      <c r="G41" s="1"/>
      <c r="H41" s="1"/>
      <c r="I41" s="1"/>
      <c r="J41" s="1"/>
      <c r="K41" s="1"/>
      <c r="L41" s="1"/>
    </row>
    <row r="42" spans="1:12" ht="15.75" x14ac:dyDescent="0.25">
      <c r="A42" s="13">
        <v>41</v>
      </c>
      <c r="B42" s="1">
        <v>200</v>
      </c>
      <c r="C42" s="1">
        <v>194</v>
      </c>
      <c r="E42" s="1"/>
      <c r="F42" s="1"/>
      <c r="G42" s="1"/>
      <c r="H42" s="1"/>
      <c r="I42" s="1"/>
      <c r="J42" s="1"/>
      <c r="K42" s="1"/>
      <c r="L42" s="1"/>
    </row>
    <row r="43" spans="1:12" ht="15.75" x14ac:dyDescent="0.25">
      <c r="A43" s="13">
        <v>42</v>
      </c>
      <c r="B43" s="1">
        <v>200</v>
      </c>
      <c r="C43" s="1">
        <v>187</v>
      </c>
      <c r="E43" s="1"/>
      <c r="F43" s="1"/>
      <c r="G43" s="1"/>
      <c r="H43" s="1"/>
      <c r="I43" s="1"/>
      <c r="J43" s="1"/>
      <c r="K43" s="1"/>
      <c r="L43" s="1"/>
    </row>
    <row r="44" spans="1:12" ht="15.75" x14ac:dyDescent="0.25">
      <c r="A44" s="13">
        <v>43</v>
      </c>
      <c r="B44" s="1">
        <v>200</v>
      </c>
      <c r="C44" s="1">
        <v>241</v>
      </c>
      <c r="E44" s="1"/>
      <c r="F44" s="1"/>
      <c r="G44" s="1"/>
      <c r="H44" s="1"/>
      <c r="I44" s="1"/>
      <c r="J44" s="1"/>
      <c r="K44" s="1"/>
      <c r="L44" s="1"/>
    </row>
    <row r="45" spans="1:12" ht="15.75" x14ac:dyDescent="0.25">
      <c r="A45" s="13">
        <v>44</v>
      </c>
      <c r="B45" s="1">
        <v>202</v>
      </c>
      <c r="C45" s="1">
        <v>208</v>
      </c>
      <c r="E45" s="1"/>
      <c r="F45" s="1"/>
      <c r="G45" s="1"/>
      <c r="H45" s="1"/>
      <c r="I45" s="1"/>
      <c r="J45" s="1"/>
      <c r="K45" s="1"/>
      <c r="L45" s="1"/>
    </row>
    <row r="46" spans="1:12" ht="15.75" x14ac:dyDescent="0.25">
      <c r="A46" s="13">
        <v>45</v>
      </c>
      <c r="B46" s="1">
        <v>202</v>
      </c>
      <c r="C46" s="1">
        <v>169</v>
      </c>
      <c r="E46" s="1"/>
      <c r="F46" s="1"/>
      <c r="G46" s="1"/>
      <c r="H46" s="1"/>
      <c r="I46" s="1"/>
      <c r="J46" s="1"/>
      <c r="K46" s="1"/>
      <c r="L46" s="1"/>
    </row>
    <row r="47" spans="1:12" ht="15.75" x14ac:dyDescent="0.25">
      <c r="A47" s="13">
        <v>46</v>
      </c>
      <c r="B47" s="1">
        <v>202</v>
      </c>
      <c r="C47" s="1">
        <v>233</v>
      </c>
      <c r="E47" s="1"/>
      <c r="F47" s="1"/>
      <c r="G47" s="1"/>
      <c r="H47" s="1"/>
      <c r="I47" s="1"/>
      <c r="J47" s="1"/>
      <c r="K47" s="1"/>
      <c r="L47" s="1"/>
    </row>
    <row r="48" spans="1:12" ht="15.75" x14ac:dyDescent="0.25">
      <c r="A48" s="13">
        <v>47</v>
      </c>
      <c r="B48" s="1">
        <v>206</v>
      </c>
      <c r="C48" s="1">
        <v>211</v>
      </c>
      <c r="E48" s="1"/>
      <c r="F48" s="1"/>
      <c r="G48" s="1"/>
      <c r="H48" s="1"/>
      <c r="I48" s="1"/>
      <c r="J48" s="1"/>
      <c r="K48" s="1"/>
      <c r="L48" s="1"/>
    </row>
    <row r="49" spans="1:12" ht="15.75" x14ac:dyDescent="0.25">
      <c r="A49" s="13">
        <v>48</v>
      </c>
      <c r="B49" s="1">
        <v>209</v>
      </c>
      <c r="C49" s="1">
        <v>237</v>
      </c>
      <c r="E49" s="1"/>
      <c r="F49" s="1"/>
      <c r="G49" s="1"/>
      <c r="H49" s="1"/>
      <c r="I49" s="1"/>
      <c r="J49" s="1"/>
      <c r="K49" s="1"/>
      <c r="L49" s="1"/>
    </row>
    <row r="50" spans="1:12" ht="15.75" x14ac:dyDescent="0.25">
      <c r="A50" s="13">
        <v>49</v>
      </c>
      <c r="B50" s="1">
        <v>209</v>
      </c>
      <c r="C50" s="1">
        <v>201</v>
      </c>
      <c r="E50" s="1"/>
      <c r="F50" s="1"/>
      <c r="G50" s="1"/>
      <c r="H50" s="1"/>
      <c r="I50" s="1"/>
      <c r="J50" s="1"/>
      <c r="K50" s="1"/>
      <c r="L50" s="1"/>
    </row>
    <row r="51" spans="1:12" ht="15.75" x14ac:dyDescent="0.25">
      <c r="A51" s="13">
        <v>50</v>
      </c>
      <c r="B51" s="1">
        <v>209</v>
      </c>
      <c r="C51" s="1">
        <v>245</v>
      </c>
      <c r="E51" s="1"/>
      <c r="F51" s="1"/>
      <c r="G51" s="1"/>
      <c r="H51" s="1"/>
      <c r="I51" s="1"/>
      <c r="J51" s="1"/>
      <c r="K51" s="1"/>
      <c r="L51" s="1"/>
    </row>
    <row r="52" spans="1:12" ht="15.75" x14ac:dyDescent="0.25">
      <c r="A52" s="13">
        <v>51</v>
      </c>
      <c r="B52" s="1">
        <v>213</v>
      </c>
      <c r="C52" s="1">
        <v>241</v>
      </c>
      <c r="E52" s="1"/>
      <c r="F52" s="1"/>
      <c r="G52" s="1"/>
      <c r="H52" s="1"/>
      <c r="I52" s="1"/>
      <c r="J52" s="1"/>
      <c r="K52" s="1"/>
      <c r="L52" s="1"/>
    </row>
    <row r="53" spans="1:12" ht="15.75" x14ac:dyDescent="0.25">
      <c r="A53" s="13">
        <v>52</v>
      </c>
      <c r="B53" s="1">
        <v>213</v>
      </c>
      <c r="C53" s="1">
        <v>278</v>
      </c>
      <c r="E53" s="1"/>
      <c r="F53" s="1"/>
      <c r="G53" s="1"/>
      <c r="H53" s="1"/>
      <c r="I53" s="1"/>
      <c r="J53" s="1"/>
      <c r="K53" s="1"/>
      <c r="L53" s="1"/>
    </row>
    <row r="54" spans="1:12" ht="15.75" x14ac:dyDescent="0.25">
      <c r="A54" s="13">
        <v>53</v>
      </c>
      <c r="B54" s="1">
        <v>225</v>
      </c>
      <c r="C54" s="1">
        <v>204</v>
      </c>
      <c r="E54" s="1"/>
      <c r="F54" s="1"/>
      <c r="G54" s="1"/>
      <c r="H54" s="1"/>
      <c r="I54" s="1"/>
      <c r="J54" s="1"/>
      <c r="K54" s="1"/>
      <c r="L54" s="1"/>
    </row>
    <row r="55" spans="1:12" ht="15.75" x14ac:dyDescent="0.25">
      <c r="A55" s="13">
        <v>54</v>
      </c>
      <c r="B55" s="1">
        <v>225</v>
      </c>
      <c r="C55" s="1">
        <v>300</v>
      </c>
      <c r="E55" s="1"/>
      <c r="F55" s="1"/>
      <c r="G55" s="1"/>
      <c r="H55" s="1"/>
      <c r="I55" s="1"/>
      <c r="J55" s="1"/>
      <c r="K55" s="1"/>
      <c r="L55" s="1"/>
    </row>
    <row r="56" spans="1:12" ht="15.75" x14ac:dyDescent="0.25">
      <c r="A56" s="13">
        <v>55</v>
      </c>
      <c r="B56" s="1">
        <v>225</v>
      </c>
      <c r="C56" s="1">
        <v>271</v>
      </c>
      <c r="E56" s="1"/>
      <c r="F56" s="1"/>
      <c r="G56" s="1"/>
      <c r="H56" s="1"/>
      <c r="I56" s="1"/>
      <c r="J56" s="1"/>
      <c r="K56" s="1"/>
      <c r="L56" s="1"/>
    </row>
    <row r="57" spans="1:12" ht="15.75" x14ac:dyDescent="0.25">
      <c r="A57" s="13">
        <v>56</v>
      </c>
      <c r="B57" s="1">
        <v>229</v>
      </c>
      <c r="C57" s="1">
        <v>208</v>
      </c>
      <c r="E57" s="1"/>
      <c r="F57" s="1"/>
      <c r="G57" s="1"/>
      <c r="H57" s="1"/>
      <c r="I57" s="1"/>
      <c r="J57" s="1"/>
      <c r="K57" s="1"/>
      <c r="L57" s="1"/>
    </row>
    <row r="58" spans="1:12" ht="15.75" x14ac:dyDescent="0.25">
      <c r="A58" s="13">
        <v>57</v>
      </c>
      <c r="B58" s="1">
        <v>229</v>
      </c>
      <c r="C58" s="1">
        <v>241</v>
      </c>
      <c r="E58" s="1"/>
      <c r="F58" s="1"/>
      <c r="G58" s="1"/>
      <c r="H58" s="1"/>
      <c r="I58" s="1"/>
      <c r="J58" s="1"/>
      <c r="K58" s="1"/>
      <c r="L58" s="1"/>
    </row>
    <row r="59" spans="1:12" ht="15.75" x14ac:dyDescent="0.25">
      <c r="A59" s="13">
        <v>58</v>
      </c>
      <c r="B59" s="1">
        <v>238</v>
      </c>
      <c r="C59" s="1">
        <v>254</v>
      </c>
      <c r="E59" s="1"/>
      <c r="F59" s="1"/>
      <c r="G59" s="1"/>
      <c r="H59" s="1"/>
      <c r="I59" s="1"/>
      <c r="J59" s="1"/>
      <c r="K59" s="1"/>
      <c r="L59" s="1"/>
    </row>
    <row r="60" spans="1:12" ht="15.75" x14ac:dyDescent="0.25">
      <c r="A60" s="13">
        <v>59</v>
      </c>
      <c r="B60" s="1">
        <v>243</v>
      </c>
      <c r="C60" s="1">
        <v>218</v>
      </c>
      <c r="E60" s="1"/>
      <c r="F60" s="1"/>
      <c r="G60" s="1"/>
      <c r="H60" s="1"/>
      <c r="I60" s="1"/>
      <c r="J60" s="1"/>
      <c r="K60" s="1"/>
      <c r="L60" s="1"/>
    </row>
    <row r="61" spans="1:12" ht="15.75" x14ac:dyDescent="0.25">
      <c r="A61" s="13">
        <v>60</v>
      </c>
      <c r="B61" s="1">
        <v>128</v>
      </c>
      <c r="C61" s="1">
        <v>138</v>
      </c>
    </row>
    <row r="62" spans="1:12" ht="15.75" x14ac:dyDescent="0.25">
      <c r="A62" s="13">
        <v>61</v>
      </c>
      <c r="B62" s="1">
        <v>151</v>
      </c>
      <c r="C62" s="1">
        <v>192</v>
      </c>
    </row>
    <row r="63" spans="1:12" ht="15.75" x14ac:dyDescent="0.25">
      <c r="A63" s="13">
        <v>62</v>
      </c>
      <c r="B63" s="1">
        <v>157</v>
      </c>
      <c r="C63" s="1">
        <v>212</v>
      </c>
    </row>
    <row r="64" spans="1:12" ht="15.75" x14ac:dyDescent="0.25">
      <c r="A64" s="13">
        <v>63</v>
      </c>
      <c r="B64" s="1">
        <v>157</v>
      </c>
      <c r="C64" s="1">
        <v>165</v>
      </c>
    </row>
    <row r="65" spans="1:3" ht="15.75" x14ac:dyDescent="0.25">
      <c r="A65" s="13">
        <v>64</v>
      </c>
      <c r="B65" s="1">
        <v>157</v>
      </c>
      <c r="C65" s="1">
        <v>192</v>
      </c>
    </row>
    <row r="66" spans="1:3" ht="15.75" x14ac:dyDescent="0.25">
      <c r="A66" s="13">
        <v>65</v>
      </c>
      <c r="B66" s="1">
        <v>160</v>
      </c>
      <c r="C66" s="1">
        <v>153</v>
      </c>
    </row>
    <row r="67" spans="1:3" ht="15.75" x14ac:dyDescent="0.25">
      <c r="A67" s="13">
        <v>66</v>
      </c>
      <c r="B67" s="1">
        <v>160</v>
      </c>
      <c r="C67" s="1">
        <v>172</v>
      </c>
    </row>
    <row r="68" spans="1:3" ht="15.75" x14ac:dyDescent="0.25">
      <c r="A68" s="13">
        <v>67</v>
      </c>
      <c r="B68" s="1">
        <v>163</v>
      </c>
      <c r="C68" s="1">
        <v>209</v>
      </c>
    </row>
    <row r="69" spans="1:3" ht="15.75" x14ac:dyDescent="0.25">
      <c r="A69" s="13">
        <v>68</v>
      </c>
      <c r="B69" s="1">
        <v>163</v>
      </c>
      <c r="C69" s="1">
        <v>165</v>
      </c>
    </row>
    <row r="70" spans="1:3" ht="15.75" x14ac:dyDescent="0.25">
      <c r="A70" s="13">
        <v>69</v>
      </c>
      <c r="B70" s="1">
        <v>163</v>
      </c>
      <c r="C70" s="1">
        <v>176</v>
      </c>
    </row>
    <row r="71" spans="1:3" ht="15.75" x14ac:dyDescent="0.25">
      <c r="A71" s="13">
        <v>70</v>
      </c>
      <c r="B71" s="1">
        <v>163</v>
      </c>
      <c r="C71" s="1">
        <v>245</v>
      </c>
    </row>
    <row r="72" spans="1:3" ht="15.75" x14ac:dyDescent="0.25">
      <c r="A72" s="13">
        <v>71</v>
      </c>
      <c r="B72" s="1">
        <v>166</v>
      </c>
      <c r="C72" s="1">
        <v>209</v>
      </c>
    </row>
    <row r="73" spans="1:3" ht="15.75" x14ac:dyDescent="0.25">
      <c r="A73" s="13">
        <v>72</v>
      </c>
      <c r="B73" s="1">
        <v>166</v>
      </c>
      <c r="C73" s="1">
        <v>126</v>
      </c>
    </row>
    <row r="74" spans="1:3" ht="15.75" x14ac:dyDescent="0.25">
      <c r="A74" s="13">
        <v>73</v>
      </c>
      <c r="B74" s="1">
        <v>166</v>
      </c>
      <c r="C74" s="1">
        <v>189</v>
      </c>
    </row>
    <row r="75" spans="1:3" ht="15.75" x14ac:dyDescent="0.25">
      <c r="A75" s="13">
        <v>74</v>
      </c>
      <c r="B75" s="1">
        <v>169</v>
      </c>
      <c r="C75" s="1">
        <v>179</v>
      </c>
    </row>
    <row r="76" spans="1:3" ht="15.75" x14ac:dyDescent="0.25">
      <c r="A76" s="13">
        <v>75</v>
      </c>
      <c r="B76" s="1">
        <v>169</v>
      </c>
      <c r="C76" s="1">
        <v>237</v>
      </c>
    </row>
    <row r="77" spans="1:3" ht="15.75" x14ac:dyDescent="0.25">
      <c r="A77" s="13">
        <v>76</v>
      </c>
      <c r="B77" s="1">
        <v>172</v>
      </c>
      <c r="C77" s="1">
        <v>212</v>
      </c>
    </row>
    <row r="78" spans="1:3" ht="15.75" x14ac:dyDescent="0.25">
      <c r="A78" s="13">
        <v>77</v>
      </c>
      <c r="B78" s="1">
        <v>175</v>
      </c>
      <c r="C78" s="1">
        <v>196</v>
      </c>
    </row>
    <row r="79" spans="1:3" ht="15.75" x14ac:dyDescent="0.25">
      <c r="A79" s="13">
        <v>78</v>
      </c>
      <c r="B79" s="1">
        <v>175</v>
      </c>
      <c r="C79" s="1">
        <v>186</v>
      </c>
    </row>
    <row r="80" spans="1:3" ht="15.75" x14ac:dyDescent="0.25">
      <c r="A80" s="13">
        <v>79</v>
      </c>
      <c r="B80" s="1">
        <v>175</v>
      </c>
      <c r="C80" s="1">
        <v>179</v>
      </c>
    </row>
    <row r="81" spans="1:3" ht="15.75" x14ac:dyDescent="0.25">
      <c r="A81" s="13">
        <v>80</v>
      </c>
      <c r="B81" s="1">
        <v>178</v>
      </c>
      <c r="C81" s="1">
        <v>176</v>
      </c>
    </row>
    <row r="82" spans="1:3" ht="15.75" x14ac:dyDescent="0.25">
      <c r="A82" s="13">
        <v>81</v>
      </c>
      <c r="B82" s="1">
        <v>178</v>
      </c>
      <c r="C82" s="1">
        <v>168</v>
      </c>
    </row>
    <row r="83" spans="1:3" ht="15.75" x14ac:dyDescent="0.25">
      <c r="A83" s="13">
        <v>82</v>
      </c>
      <c r="B83" s="1">
        <v>178</v>
      </c>
      <c r="C83" s="1">
        <v>212</v>
      </c>
    </row>
    <row r="84" spans="1:3" ht="15.75" x14ac:dyDescent="0.25">
      <c r="A84" s="13">
        <v>83</v>
      </c>
      <c r="B84" s="1">
        <v>181</v>
      </c>
      <c r="C84" s="1">
        <v>186</v>
      </c>
    </row>
    <row r="85" spans="1:3" ht="15.75" x14ac:dyDescent="0.25">
      <c r="A85" s="13">
        <v>84</v>
      </c>
      <c r="B85" s="1">
        <v>181</v>
      </c>
      <c r="C85" s="1">
        <v>196</v>
      </c>
    </row>
    <row r="86" spans="1:3" ht="15.75" x14ac:dyDescent="0.25">
      <c r="A86" s="13">
        <v>85</v>
      </c>
      <c r="B86" s="1">
        <v>181</v>
      </c>
      <c r="C86" s="1">
        <v>182</v>
      </c>
    </row>
    <row r="87" spans="1:3" ht="15.75" x14ac:dyDescent="0.25">
      <c r="A87" s="13">
        <v>86</v>
      </c>
      <c r="B87" s="1">
        <v>181</v>
      </c>
      <c r="C87" s="1">
        <v>219</v>
      </c>
    </row>
    <row r="88" spans="1:3" ht="15.75" x14ac:dyDescent="0.25">
      <c r="A88" s="13">
        <v>87</v>
      </c>
      <c r="B88" s="1">
        <v>181</v>
      </c>
      <c r="C88" s="1">
        <v>219</v>
      </c>
    </row>
    <row r="89" spans="1:3" ht="15.75" x14ac:dyDescent="0.25">
      <c r="A89" s="13">
        <v>88</v>
      </c>
      <c r="B89" s="1">
        <v>184</v>
      </c>
      <c r="C89" s="1">
        <v>245</v>
      </c>
    </row>
    <row r="90" spans="1:3" ht="15.75" x14ac:dyDescent="0.25">
      <c r="A90" s="13">
        <v>89</v>
      </c>
      <c r="B90" s="1">
        <v>184</v>
      </c>
      <c r="C90" s="1">
        <v>143</v>
      </c>
    </row>
    <row r="91" spans="1:3" ht="15.75" x14ac:dyDescent="0.25">
      <c r="A91" s="13">
        <v>90</v>
      </c>
      <c r="B91" s="1">
        <v>184</v>
      </c>
      <c r="C91" s="1">
        <v>126</v>
      </c>
    </row>
    <row r="92" spans="1:3" ht="15.75" x14ac:dyDescent="0.25">
      <c r="A92" s="13">
        <v>91</v>
      </c>
      <c r="B92" s="1">
        <v>184</v>
      </c>
      <c r="C92" s="1">
        <v>241</v>
      </c>
    </row>
    <row r="93" spans="1:3" ht="15.75" x14ac:dyDescent="0.25">
      <c r="A93" s="13">
        <v>92</v>
      </c>
      <c r="B93" s="1">
        <v>187</v>
      </c>
      <c r="C93" s="1">
        <v>186</v>
      </c>
    </row>
    <row r="94" spans="1:3" ht="15.75" x14ac:dyDescent="0.25">
      <c r="A94" s="13">
        <v>93</v>
      </c>
      <c r="B94" s="1">
        <v>187</v>
      </c>
      <c r="C94" s="1">
        <v>212</v>
      </c>
    </row>
    <row r="95" spans="1:3" ht="15.75" x14ac:dyDescent="0.25">
      <c r="A95" s="13">
        <v>94</v>
      </c>
      <c r="B95" s="1">
        <v>190</v>
      </c>
      <c r="C95" s="1">
        <v>219</v>
      </c>
    </row>
    <row r="96" spans="1:3" ht="15.75" x14ac:dyDescent="0.25">
      <c r="A96" s="13">
        <v>95</v>
      </c>
      <c r="B96" s="1">
        <v>196</v>
      </c>
      <c r="C96" s="1">
        <v>186</v>
      </c>
    </row>
    <row r="97" spans="1:3" ht="15.75" x14ac:dyDescent="0.25">
      <c r="A97" s="13">
        <v>96</v>
      </c>
      <c r="B97" s="1">
        <v>196</v>
      </c>
      <c r="C97" s="1">
        <v>200</v>
      </c>
    </row>
    <row r="98" spans="1:3" ht="15.75" x14ac:dyDescent="0.25">
      <c r="A98" s="13">
        <v>97</v>
      </c>
      <c r="B98" s="1">
        <v>196</v>
      </c>
      <c r="C98" s="1">
        <v>212</v>
      </c>
    </row>
    <row r="99" spans="1:3" ht="15.75" x14ac:dyDescent="0.25">
      <c r="A99" s="13">
        <v>98</v>
      </c>
      <c r="B99" s="1">
        <v>196</v>
      </c>
      <c r="C99" s="1">
        <v>253</v>
      </c>
    </row>
    <row r="100" spans="1:3" ht="15.75" x14ac:dyDescent="0.25">
      <c r="A100" s="13">
        <v>99</v>
      </c>
      <c r="B100" s="1">
        <v>200</v>
      </c>
      <c r="C100" s="1">
        <v>253</v>
      </c>
    </row>
    <row r="101" spans="1:3" ht="15.75" x14ac:dyDescent="0.25">
      <c r="A101" s="13">
        <v>100</v>
      </c>
      <c r="B101" s="1">
        <v>202</v>
      </c>
      <c r="C101" s="1">
        <v>189</v>
      </c>
    </row>
    <row r="102" spans="1:3" ht="15.75" x14ac:dyDescent="0.25">
      <c r="A102" s="13">
        <v>101</v>
      </c>
      <c r="B102" s="1">
        <v>202</v>
      </c>
      <c r="C102" s="1">
        <v>205</v>
      </c>
    </row>
    <row r="103" spans="1:3" ht="15.75" x14ac:dyDescent="0.25">
      <c r="A103" s="13">
        <v>102</v>
      </c>
      <c r="B103" s="1">
        <v>202</v>
      </c>
      <c r="C103" s="1">
        <v>189</v>
      </c>
    </row>
    <row r="104" spans="1:3" ht="15.75" x14ac:dyDescent="0.25">
      <c r="A104" s="13">
        <v>103</v>
      </c>
      <c r="B104" s="1">
        <v>205</v>
      </c>
      <c r="C104" s="1">
        <v>186</v>
      </c>
    </row>
    <row r="105" spans="1:3" ht="15.75" x14ac:dyDescent="0.25">
      <c r="A105" s="13">
        <v>104</v>
      </c>
      <c r="B105" s="1">
        <v>208</v>
      </c>
      <c r="C105" s="1">
        <v>229</v>
      </c>
    </row>
    <row r="106" spans="1:3" ht="15.75" x14ac:dyDescent="0.25">
      <c r="A106" s="13">
        <v>105</v>
      </c>
      <c r="B106" s="1">
        <v>208</v>
      </c>
      <c r="C106" s="1">
        <v>250</v>
      </c>
    </row>
    <row r="107" spans="1:3" ht="15.75" x14ac:dyDescent="0.25">
      <c r="A107" s="13">
        <v>106</v>
      </c>
      <c r="B107" s="1">
        <v>211</v>
      </c>
      <c r="C107" s="1">
        <v>258</v>
      </c>
    </row>
    <row r="108" spans="1:3" ht="15.75" x14ac:dyDescent="0.25">
      <c r="A108" s="13">
        <v>107</v>
      </c>
      <c r="B108" s="1">
        <v>214</v>
      </c>
      <c r="C108" s="1">
        <v>241</v>
      </c>
    </row>
    <row r="109" spans="1:3" ht="15.75" x14ac:dyDescent="0.25">
      <c r="A109" s="13">
        <v>108</v>
      </c>
      <c r="B109" s="1">
        <v>214</v>
      </c>
      <c r="C109" s="1">
        <v>209</v>
      </c>
    </row>
    <row r="110" spans="1:3" ht="15.75" x14ac:dyDescent="0.25">
      <c r="A110" s="13">
        <v>109</v>
      </c>
      <c r="B110" s="1">
        <v>217</v>
      </c>
      <c r="C110" s="1">
        <v>245</v>
      </c>
    </row>
    <row r="111" spans="1:3" ht="15.75" x14ac:dyDescent="0.25">
      <c r="A111" s="13">
        <v>110</v>
      </c>
      <c r="B111" s="1">
        <v>221</v>
      </c>
      <c r="C111" s="1">
        <v>268</v>
      </c>
    </row>
    <row r="112" spans="1:3" ht="15.75" x14ac:dyDescent="0.25">
      <c r="A112" s="13">
        <v>111</v>
      </c>
      <c r="B112" s="1">
        <v>224</v>
      </c>
      <c r="C112" s="1">
        <v>252</v>
      </c>
    </row>
    <row r="113" spans="1:3" ht="15.75" x14ac:dyDescent="0.25">
      <c r="A113" s="13">
        <v>112</v>
      </c>
      <c r="B113" s="1">
        <v>228</v>
      </c>
      <c r="C113" s="1">
        <v>245</v>
      </c>
    </row>
    <row r="114" spans="1:3" ht="15.75" x14ac:dyDescent="0.25">
      <c r="A114" s="13">
        <v>113</v>
      </c>
      <c r="B114" s="1">
        <v>243</v>
      </c>
      <c r="C114" s="1">
        <v>219</v>
      </c>
    </row>
    <row r="115" spans="1:3" ht="15.75" x14ac:dyDescent="0.25">
      <c r="A115" s="13">
        <v>114</v>
      </c>
      <c r="B115" s="1">
        <v>148</v>
      </c>
      <c r="C115" s="1">
        <v>172</v>
      </c>
    </row>
    <row r="116" spans="1:3" ht="15.75" x14ac:dyDescent="0.25">
      <c r="A116" s="13">
        <v>115</v>
      </c>
      <c r="B116" s="1">
        <v>148</v>
      </c>
      <c r="C116" s="1">
        <v>182</v>
      </c>
    </row>
    <row r="117" spans="1:3" ht="15.75" x14ac:dyDescent="0.25">
      <c r="A117" s="13">
        <v>116</v>
      </c>
      <c r="B117" s="1">
        <v>156</v>
      </c>
      <c r="C117" s="1">
        <v>160</v>
      </c>
    </row>
    <row r="118" spans="1:3" ht="15.75" x14ac:dyDescent="0.25">
      <c r="A118" s="13">
        <v>117</v>
      </c>
      <c r="B118" s="1">
        <v>162</v>
      </c>
      <c r="C118" s="1">
        <v>172</v>
      </c>
    </row>
    <row r="119" spans="1:3" ht="15.75" x14ac:dyDescent="0.25">
      <c r="A119" s="13">
        <v>118</v>
      </c>
      <c r="B119" s="1">
        <v>168</v>
      </c>
      <c r="C119" s="1">
        <v>156</v>
      </c>
    </row>
    <row r="120" spans="1:3" ht="15.75" x14ac:dyDescent="0.25">
      <c r="A120" s="13">
        <v>119</v>
      </c>
      <c r="B120" s="1">
        <v>169</v>
      </c>
      <c r="C120" s="1">
        <v>172</v>
      </c>
    </row>
    <row r="121" spans="1:3" ht="15.75" x14ac:dyDescent="0.25">
      <c r="A121" s="13">
        <v>120</v>
      </c>
      <c r="B121" s="1">
        <v>169</v>
      </c>
      <c r="C121" s="1">
        <v>200</v>
      </c>
    </row>
    <row r="122" spans="1:3" ht="15.75" x14ac:dyDescent="0.25">
      <c r="A122" s="13">
        <v>121</v>
      </c>
      <c r="B122" s="1">
        <v>171</v>
      </c>
      <c r="C122" s="1">
        <v>182</v>
      </c>
    </row>
    <row r="123" spans="1:3" ht="15.75" x14ac:dyDescent="0.25">
      <c r="A123" s="13">
        <v>122</v>
      </c>
      <c r="B123" s="1">
        <v>171</v>
      </c>
      <c r="C123" s="1">
        <v>206</v>
      </c>
    </row>
    <row r="124" spans="1:3" ht="15.75" x14ac:dyDescent="0.25">
      <c r="A124" s="13">
        <v>123</v>
      </c>
      <c r="B124" s="1">
        <v>173</v>
      </c>
      <c r="C124" s="1">
        <v>200</v>
      </c>
    </row>
    <row r="125" spans="1:3" ht="15.75" x14ac:dyDescent="0.25">
      <c r="A125" s="13">
        <v>124</v>
      </c>
      <c r="B125" s="1">
        <v>173</v>
      </c>
      <c r="C125" s="1">
        <v>206</v>
      </c>
    </row>
    <row r="126" spans="1:3" ht="15.75" x14ac:dyDescent="0.25">
      <c r="A126" s="13">
        <v>125</v>
      </c>
      <c r="B126" s="1">
        <v>174</v>
      </c>
      <c r="C126" s="1">
        <v>142</v>
      </c>
    </row>
    <row r="127" spans="1:3" ht="15.75" x14ac:dyDescent="0.25">
      <c r="A127" s="13">
        <v>126</v>
      </c>
      <c r="B127" s="1">
        <v>175</v>
      </c>
      <c r="C127" s="1">
        <v>175</v>
      </c>
    </row>
    <row r="128" spans="1:3" ht="15.75" x14ac:dyDescent="0.25">
      <c r="A128" s="13">
        <v>127</v>
      </c>
      <c r="B128" s="1">
        <v>175</v>
      </c>
      <c r="C128" s="1">
        <v>156</v>
      </c>
    </row>
    <row r="129" spans="1:3" ht="15.75" x14ac:dyDescent="0.25">
      <c r="A129" s="13">
        <v>128</v>
      </c>
      <c r="B129" s="1">
        <v>175</v>
      </c>
      <c r="C129" s="1">
        <v>185</v>
      </c>
    </row>
    <row r="130" spans="1:3" ht="15.75" x14ac:dyDescent="0.25">
      <c r="A130" s="13">
        <v>129</v>
      </c>
      <c r="B130" s="1">
        <v>175</v>
      </c>
      <c r="C130" s="1">
        <v>156</v>
      </c>
    </row>
    <row r="131" spans="1:3" ht="15.75" x14ac:dyDescent="0.25">
      <c r="A131" s="13">
        <v>130</v>
      </c>
      <c r="B131" s="1">
        <v>177</v>
      </c>
      <c r="C131" s="1">
        <v>201</v>
      </c>
    </row>
    <row r="132" spans="1:3" ht="15.75" x14ac:dyDescent="0.25">
      <c r="A132" s="13">
        <v>131</v>
      </c>
      <c r="B132" s="1">
        <v>179</v>
      </c>
      <c r="C132" s="1">
        <v>156</v>
      </c>
    </row>
    <row r="133" spans="1:3" ht="15.75" x14ac:dyDescent="0.25">
      <c r="A133" s="13">
        <v>132</v>
      </c>
      <c r="B133" s="1">
        <v>180</v>
      </c>
      <c r="C133" s="1">
        <v>236</v>
      </c>
    </row>
    <row r="134" spans="1:3" ht="15.75" x14ac:dyDescent="0.25">
      <c r="A134" s="13">
        <v>133</v>
      </c>
      <c r="B134" s="1">
        <v>181</v>
      </c>
      <c r="C134" s="1">
        <v>137</v>
      </c>
    </row>
    <row r="135" spans="1:3" ht="15.75" x14ac:dyDescent="0.25">
      <c r="A135" s="13">
        <v>134</v>
      </c>
      <c r="B135" s="1">
        <v>184</v>
      </c>
      <c r="C135" s="1">
        <v>201</v>
      </c>
    </row>
    <row r="136" spans="1:3" ht="15.75" x14ac:dyDescent="0.25">
      <c r="A136" s="13">
        <v>135</v>
      </c>
      <c r="B136" s="1">
        <v>186</v>
      </c>
      <c r="C136" s="1">
        <v>203</v>
      </c>
    </row>
    <row r="137" spans="1:3" ht="15.75" x14ac:dyDescent="0.25">
      <c r="A137" s="13">
        <v>136</v>
      </c>
      <c r="B137" s="1">
        <v>195</v>
      </c>
      <c r="C137" s="1">
        <v>185</v>
      </c>
    </row>
    <row r="138" spans="1:3" ht="15.75" x14ac:dyDescent="0.25">
      <c r="A138" s="13">
        <v>137</v>
      </c>
      <c r="B138" s="1">
        <v>195</v>
      </c>
      <c r="C138" s="1">
        <v>210</v>
      </c>
    </row>
    <row r="139" spans="1:3" ht="15.75" x14ac:dyDescent="0.25">
      <c r="A139" s="13">
        <v>138</v>
      </c>
      <c r="B139" s="1">
        <v>196</v>
      </c>
      <c r="C139" s="1">
        <v>219</v>
      </c>
    </row>
    <row r="140" spans="1:3" ht="15.75" x14ac:dyDescent="0.25">
      <c r="A140" s="13">
        <v>139</v>
      </c>
      <c r="B140" s="1">
        <v>197</v>
      </c>
      <c r="C140" s="1">
        <v>194</v>
      </c>
    </row>
    <row r="141" spans="1:3" ht="15.75" x14ac:dyDescent="0.25">
      <c r="A141" s="13">
        <v>140</v>
      </c>
      <c r="B141" s="1">
        <v>198</v>
      </c>
      <c r="C141" s="1">
        <v>203</v>
      </c>
    </row>
    <row r="142" spans="1:3" ht="15.75" x14ac:dyDescent="0.25">
      <c r="A142" s="13">
        <v>141</v>
      </c>
      <c r="B142" s="1">
        <v>200</v>
      </c>
      <c r="C142" s="1">
        <v>222</v>
      </c>
    </row>
    <row r="143" spans="1:3" ht="15.75" x14ac:dyDescent="0.25">
      <c r="A143" s="13">
        <v>142</v>
      </c>
      <c r="B143" s="1">
        <v>204</v>
      </c>
      <c r="C143" s="1">
        <v>216</v>
      </c>
    </row>
    <row r="144" spans="1:3" ht="15.75" x14ac:dyDescent="0.25">
      <c r="A144" s="13">
        <v>143</v>
      </c>
      <c r="B144" s="1">
        <v>206</v>
      </c>
      <c r="C144" s="1">
        <v>222</v>
      </c>
    </row>
    <row r="145" spans="1:3" ht="15.75" x14ac:dyDescent="0.25">
      <c r="A145" s="13">
        <v>144</v>
      </c>
      <c r="B145" s="1">
        <v>206</v>
      </c>
      <c r="C145" s="1">
        <v>216</v>
      </c>
    </row>
    <row r="146" spans="1:3" ht="15.75" x14ac:dyDescent="0.25">
      <c r="A146" s="13">
        <v>145</v>
      </c>
      <c r="B146" s="1">
        <v>211</v>
      </c>
      <c r="C146" s="1">
        <v>250</v>
      </c>
    </row>
    <row r="147" spans="1:3" ht="15.75" x14ac:dyDescent="0.25">
      <c r="A147" s="13">
        <v>146</v>
      </c>
      <c r="B147" s="1">
        <v>215</v>
      </c>
      <c r="C147" s="1">
        <v>298</v>
      </c>
    </row>
    <row r="148" spans="1:3" ht="15.75" x14ac:dyDescent="0.25">
      <c r="A148" s="13">
        <v>147</v>
      </c>
      <c r="B148" s="1">
        <v>216</v>
      </c>
      <c r="C148" s="1">
        <v>240</v>
      </c>
    </row>
    <row r="149" spans="1:3" ht="15.75" x14ac:dyDescent="0.25">
      <c r="A149" s="13">
        <v>148</v>
      </c>
      <c r="B149" s="1">
        <v>226</v>
      </c>
      <c r="C149" s="1">
        <v>250</v>
      </c>
    </row>
    <row r="150" spans="1:3" ht="15.75" x14ac:dyDescent="0.25">
      <c r="A150" s="13">
        <v>149</v>
      </c>
      <c r="B150" s="1">
        <v>233</v>
      </c>
      <c r="C150" s="1">
        <v>244</v>
      </c>
    </row>
    <row r="151" spans="1:3" ht="15.75" x14ac:dyDescent="0.25">
      <c r="A151" s="13">
        <v>150</v>
      </c>
      <c r="B151" s="1">
        <v>146</v>
      </c>
      <c r="C151" s="1">
        <v>179</v>
      </c>
    </row>
    <row r="152" spans="1:3" ht="15.75" x14ac:dyDescent="0.25">
      <c r="A152" s="13">
        <v>151</v>
      </c>
      <c r="B152" s="1">
        <v>159</v>
      </c>
      <c r="C152" s="1">
        <v>190</v>
      </c>
    </row>
    <row r="153" spans="1:3" ht="15.75" x14ac:dyDescent="0.25">
      <c r="A153" s="13">
        <v>152</v>
      </c>
      <c r="B153" s="1">
        <v>160</v>
      </c>
      <c r="C153" s="1">
        <v>151</v>
      </c>
    </row>
    <row r="154" spans="1:3" ht="15.75" x14ac:dyDescent="0.25">
      <c r="A154" s="13">
        <v>153</v>
      </c>
      <c r="B154" s="1">
        <v>160</v>
      </c>
      <c r="C154" s="1">
        <v>156</v>
      </c>
    </row>
    <row r="155" spans="1:3" ht="15.75" x14ac:dyDescent="0.25">
      <c r="A155" s="13">
        <v>154</v>
      </c>
      <c r="B155" s="1">
        <v>171</v>
      </c>
      <c r="C155" s="1">
        <v>164</v>
      </c>
    </row>
    <row r="156" spans="1:3" ht="15.75" x14ac:dyDescent="0.25">
      <c r="A156" s="13">
        <v>155</v>
      </c>
      <c r="B156" s="1">
        <v>174</v>
      </c>
      <c r="C156" s="1">
        <v>164</v>
      </c>
    </row>
    <row r="157" spans="1:3" ht="15.75" x14ac:dyDescent="0.25">
      <c r="A157" s="13">
        <v>156</v>
      </c>
      <c r="B157" s="1">
        <v>178</v>
      </c>
      <c r="C157" s="1">
        <v>160</v>
      </c>
    </row>
    <row r="158" spans="1:3" ht="15.75" x14ac:dyDescent="0.25">
      <c r="A158" s="13">
        <v>157</v>
      </c>
      <c r="B158" s="1">
        <v>180</v>
      </c>
      <c r="C158" s="1">
        <v>168</v>
      </c>
    </row>
    <row r="159" spans="1:3" ht="15.75" x14ac:dyDescent="0.25">
      <c r="A159" s="13">
        <v>158</v>
      </c>
      <c r="B159" s="1">
        <v>182</v>
      </c>
      <c r="C159" s="1">
        <v>186</v>
      </c>
    </row>
    <row r="160" spans="1:3" ht="15.75" x14ac:dyDescent="0.25">
      <c r="A160" s="13">
        <v>159</v>
      </c>
      <c r="B160" s="1">
        <v>185</v>
      </c>
      <c r="C160" s="1">
        <v>172</v>
      </c>
    </row>
    <row r="161" spans="1:3" ht="15.75" x14ac:dyDescent="0.25">
      <c r="A161" s="13">
        <v>160</v>
      </c>
      <c r="B161" s="1">
        <v>188</v>
      </c>
      <c r="C161" s="1">
        <v>179</v>
      </c>
    </row>
    <row r="162" spans="1:3" ht="15.75" x14ac:dyDescent="0.25">
      <c r="A162" s="13">
        <v>161</v>
      </c>
      <c r="B162" s="1">
        <v>191</v>
      </c>
      <c r="C162" s="1">
        <v>164</v>
      </c>
    </row>
    <row r="163" spans="1:3" ht="15.75" x14ac:dyDescent="0.25">
      <c r="A163" s="13">
        <v>162</v>
      </c>
      <c r="B163" s="1">
        <v>191</v>
      </c>
      <c r="C163" s="1">
        <v>164</v>
      </c>
    </row>
    <row r="164" spans="1:3" ht="15.75" x14ac:dyDescent="0.25">
      <c r="A164" s="13">
        <v>163</v>
      </c>
      <c r="B164" s="1">
        <v>192</v>
      </c>
      <c r="C164" s="1">
        <v>164</v>
      </c>
    </row>
    <row r="165" spans="1:3" ht="15.75" x14ac:dyDescent="0.25">
      <c r="A165" s="13">
        <v>164</v>
      </c>
      <c r="B165" s="1">
        <v>197</v>
      </c>
      <c r="C165" s="1">
        <v>210</v>
      </c>
    </row>
    <row r="166" spans="1:3" ht="15.75" x14ac:dyDescent="0.25">
      <c r="A166" s="13">
        <v>165</v>
      </c>
      <c r="B166" s="1">
        <v>200</v>
      </c>
      <c r="C166" s="1">
        <v>203</v>
      </c>
    </row>
    <row r="167" spans="1:3" ht="15.75" x14ac:dyDescent="0.25">
      <c r="A167" s="13">
        <v>166</v>
      </c>
      <c r="B167" s="1">
        <v>201</v>
      </c>
      <c r="C167" s="1">
        <v>179</v>
      </c>
    </row>
    <row r="168" spans="1:3" ht="15.75" x14ac:dyDescent="0.25">
      <c r="A168" s="13">
        <v>167</v>
      </c>
      <c r="B168" s="1">
        <v>202</v>
      </c>
      <c r="C168" s="1">
        <v>168</v>
      </c>
    </row>
    <row r="169" spans="1:3" ht="15.75" x14ac:dyDescent="0.25">
      <c r="A169" s="13">
        <v>168</v>
      </c>
      <c r="B169" s="1">
        <v>205</v>
      </c>
      <c r="C169" s="1">
        <v>179</v>
      </c>
    </row>
    <row r="170" spans="1:3" ht="15.75" x14ac:dyDescent="0.25">
      <c r="A170" s="13">
        <v>169</v>
      </c>
      <c r="B170" s="1">
        <v>205</v>
      </c>
      <c r="C170" s="1">
        <v>231</v>
      </c>
    </row>
    <row r="171" spans="1:3" ht="15.75" x14ac:dyDescent="0.25">
      <c r="A171" s="13">
        <v>170</v>
      </c>
      <c r="B171" s="1">
        <v>205</v>
      </c>
      <c r="C171" s="1">
        <v>197</v>
      </c>
    </row>
    <row r="172" spans="1:3" ht="15.75" x14ac:dyDescent="0.25">
      <c r="A172" s="13">
        <v>171</v>
      </c>
      <c r="B172" s="1">
        <v>207</v>
      </c>
      <c r="C172" s="1">
        <v>203</v>
      </c>
    </row>
    <row r="173" spans="1:3" ht="15.75" x14ac:dyDescent="0.25">
      <c r="A173" s="13">
        <v>172</v>
      </c>
      <c r="B173" s="1">
        <v>208</v>
      </c>
      <c r="C173" s="1">
        <v>164</v>
      </c>
    </row>
    <row r="174" spans="1:3" ht="15.75" x14ac:dyDescent="0.25">
      <c r="A174" s="13">
        <v>173</v>
      </c>
      <c r="B174" s="1">
        <v>211</v>
      </c>
      <c r="C174" s="1">
        <v>164</v>
      </c>
    </row>
    <row r="175" spans="1:3" ht="15.75" x14ac:dyDescent="0.25">
      <c r="A175" s="13">
        <v>174</v>
      </c>
      <c r="B175" s="1">
        <v>218</v>
      </c>
      <c r="C175" s="1">
        <v>220</v>
      </c>
    </row>
    <row r="176" spans="1:3" ht="15.75" x14ac:dyDescent="0.25">
      <c r="A176" s="13">
        <v>175</v>
      </c>
      <c r="B176" s="1">
        <v>218</v>
      </c>
      <c r="C176" s="1">
        <v>200</v>
      </c>
    </row>
    <row r="177" spans="1:3" ht="15.75" x14ac:dyDescent="0.25">
      <c r="A177" s="13">
        <v>176</v>
      </c>
      <c r="B177" s="1">
        <v>221</v>
      </c>
      <c r="C177" s="1">
        <v>231</v>
      </c>
    </row>
    <row r="178" spans="1:3" ht="15.75" x14ac:dyDescent="0.25">
      <c r="A178" s="13">
        <v>177</v>
      </c>
      <c r="B178" s="1">
        <v>228</v>
      </c>
      <c r="C178" s="1">
        <v>200</v>
      </c>
    </row>
    <row r="179" spans="1:3" ht="15.75" x14ac:dyDescent="0.25">
      <c r="A179" s="13">
        <v>178</v>
      </c>
      <c r="B179" s="1">
        <v>235</v>
      </c>
      <c r="C179" s="1">
        <v>197</v>
      </c>
    </row>
    <row r="180" spans="1:3" ht="15.75" x14ac:dyDescent="0.25">
      <c r="A180" s="13">
        <v>179</v>
      </c>
      <c r="B180" s="1">
        <v>244</v>
      </c>
      <c r="C180" s="1">
        <v>207</v>
      </c>
    </row>
    <row r="181" spans="1:3" ht="15.75" x14ac:dyDescent="0.25">
      <c r="A181" s="13">
        <v>180</v>
      </c>
      <c r="B181" s="1">
        <v>250</v>
      </c>
      <c r="C181" s="1">
        <v>265</v>
      </c>
    </row>
    <row r="182" spans="1:3" ht="15.75" x14ac:dyDescent="0.25">
      <c r="A182" s="13">
        <v>181</v>
      </c>
      <c r="B182" s="1">
        <v>251</v>
      </c>
      <c r="C182" s="1">
        <v>231</v>
      </c>
    </row>
    <row r="183" spans="1:3" ht="15.75" x14ac:dyDescent="0.25">
      <c r="A183" s="13">
        <v>182</v>
      </c>
      <c r="B183" s="1">
        <v>251</v>
      </c>
      <c r="C183" s="1">
        <v>224</v>
      </c>
    </row>
    <row r="184" spans="1:3" ht="15.75" x14ac:dyDescent="0.25">
      <c r="A184" s="13">
        <v>183</v>
      </c>
      <c r="B184" s="1">
        <v>259</v>
      </c>
      <c r="C184" s="1">
        <v>300</v>
      </c>
    </row>
    <row r="185" spans="1:3" ht="15.75" x14ac:dyDescent="0.25">
      <c r="A185" s="13">
        <v>184</v>
      </c>
      <c r="B185" s="1">
        <v>172</v>
      </c>
      <c r="C185" s="1">
        <v>154</v>
      </c>
    </row>
    <row r="186" spans="1:3" ht="15.75" x14ac:dyDescent="0.25">
      <c r="A186" s="13">
        <v>185</v>
      </c>
      <c r="B186" s="1">
        <v>184</v>
      </c>
      <c r="C186" s="1">
        <v>140</v>
      </c>
    </row>
    <row r="187" spans="1:3" ht="15.75" x14ac:dyDescent="0.25">
      <c r="A187" s="13">
        <v>186</v>
      </c>
      <c r="B187" s="1">
        <v>187</v>
      </c>
      <c r="C187" s="1">
        <v>222</v>
      </c>
    </row>
    <row r="188" spans="1:3" ht="15.75" x14ac:dyDescent="0.25">
      <c r="A188" s="13">
        <v>187</v>
      </c>
      <c r="B188" s="1">
        <v>189</v>
      </c>
      <c r="C188" s="1">
        <v>159</v>
      </c>
    </row>
    <row r="189" spans="1:3" ht="15.75" x14ac:dyDescent="0.25">
      <c r="A189" s="13">
        <v>188</v>
      </c>
      <c r="B189" s="1">
        <v>191</v>
      </c>
      <c r="C189" s="1">
        <v>150</v>
      </c>
    </row>
    <row r="190" spans="1:3" ht="15.75" x14ac:dyDescent="0.25">
      <c r="A190" s="13">
        <v>189</v>
      </c>
      <c r="B190" s="1">
        <v>192</v>
      </c>
      <c r="C190" s="1">
        <v>163</v>
      </c>
    </row>
    <row r="191" spans="1:3" ht="15.75" x14ac:dyDescent="0.25">
      <c r="A191" s="13">
        <v>190</v>
      </c>
      <c r="B191" s="1">
        <v>193</v>
      </c>
      <c r="C191" s="1">
        <v>178</v>
      </c>
    </row>
    <row r="192" spans="1:3" ht="15.75" x14ac:dyDescent="0.25">
      <c r="A192" s="13">
        <v>191</v>
      </c>
      <c r="B192" s="1">
        <v>197</v>
      </c>
      <c r="C192" s="1">
        <v>195</v>
      </c>
    </row>
    <row r="193" spans="1:3" ht="15.75" x14ac:dyDescent="0.25">
      <c r="A193" s="13">
        <v>192</v>
      </c>
      <c r="B193" s="1">
        <v>200</v>
      </c>
      <c r="C193" s="1">
        <v>205</v>
      </c>
    </row>
    <row r="194" spans="1:3" ht="15.75" x14ac:dyDescent="0.25">
      <c r="A194" s="13">
        <v>193</v>
      </c>
      <c r="B194" s="1">
        <v>200</v>
      </c>
      <c r="C194" s="1">
        <v>212</v>
      </c>
    </row>
    <row r="195" spans="1:3" ht="15.75" x14ac:dyDescent="0.25">
      <c r="A195" s="13">
        <v>194</v>
      </c>
      <c r="B195" s="1">
        <v>201</v>
      </c>
      <c r="C195" s="1">
        <v>167</v>
      </c>
    </row>
    <row r="196" spans="1:3" ht="15.75" x14ac:dyDescent="0.25">
      <c r="A196" s="13">
        <v>195</v>
      </c>
      <c r="B196" s="1">
        <v>202</v>
      </c>
      <c r="C196" s="1">
        <v>159</v>
      </c>
    </row>
    <row r="197" spans="1:3" ht="15.75" x14ac:dyDescent="0.25">
      <c r="A197" s="13">
        <v>196</v>
      </c>
      <c r="B197" s="1">
        <v>205</v>
      </c>
      <c r="C197" s="1">
        <v>170</v>
      </c>
    </row>
    <row r="198" spans="1:3" ht="15.75" x14ac:dyDescent="0.25">
      <c r="A198" s="13">
        <v>197</v>
      </c>
      <c r="B198" s="1">
        <v>206</v>
      </c>
      <c r="C198" s="1">
        <v>222</v>
      </c>
    </row>
    <row r="199" spans="1:3" ht="15.75" x14ac:dyDescent="0.25">
      <c r="A199" s="13">
        <v>198</v>
      </c>
      <c r="B199" s="1">
        <v>209</v>
      </c>
      <c r="C199" s="1">
        <v>159</v>
      </c>
    </row>
    <row r="200" spans="1:3" ht="15.75" x14ac:dyDescent="0.25">
      <c r="A200" s="13">
        <v>199</v>
      </c>
      <c r="B200" s="1">
        <v>217</v>
      </c>
      <c r="C200" s="1">
        <v>229</v>
      </c>
    </row>
    <row r="201" spans="1:3" ht="15.75" x14ac:dyDescent="0.25">
      <c r="A201" s="13">
        <v>200</v>
      </c>
      <c r="B201" s="1">
        <v>217</v>
      </c>
      <c r="C201" s="1">
        <v>188</v>
      </c>
    </row>
    <row r="202" spans="1:3" ht="15.75" x14ac:dyDescent="0.25">
      <c r="A202" s="13">
        <v>201</v>
      </c>
      <c r="B202" s="13">
        <v>217</v>
      </c>
      <c r="C202" s="1">
        <v>200</v>
      </c>
    </row>
    <row r="203" spans="1:3" ht="15.75" x14ac:dyDescent="0.25">
      <c r="A203" s="13">
        <v>202</v>
      </c>
      <c r="B203" s="13">
        <v>220</v>
      </c>
      <c r="C203" s="1">
        <v>202</v>
      </c>
    </row>
    <row r="204" spans="1:3" ht="15.75" x14ac:dyDescent="0.25">
      <c r="A204" s="13">
        <v>203</v>
      </c>
      <c r="B204" s="13">
        <v>220</v>
      </c>
      <c r="C204" s="1">
        <v>233</v>
      </c>
    </row>
    <row r="205" spans="1:3" ht="15.75" x14ac:dyDescent="0.25">
      <c r="A205" s="13">
        <v>204</v>
      </c>
      <c r="B205" s="13">
        <v>222</v>
      </c>
      <c r="C205" s="1">
        <v>191</v>
      </c>
    </row>
    <row r="206" spans="1:3" ht="15.75" x14ac:dyDescent="0.25">
      <c r="A206" s="13">
        <v>205</v>
      </c>
      <c r="B206" s="13">
        <v>222</v>
      </c>
      <c r="C206" s="1">
        <v>250</v>
      </c>
    </row>
    <row r="207" spans="1:3" ht="15.75" x14ac:dyDescent="0.25">
      <c r="A207" s="13">
        <v>206</v>
      </c>
      <c r="B207" s="13">
        <v>224</v>
      </c>
      <c r="C207" s="1">
        <v>260</v>
      </c>
    </row>
    <row r="208" spans="1:3" ht="15.75" x14ac:dyDescent="0.25">
      <c r="A208" s="13">
        <v>207</v>
      </c>
      <c r="B208" s="13">
        <v>230</v>
      </c>
      <c r="C208" s="1">
        <v>188</v>
      </c>
    </row>
    <row r="209" spans="1:3" ht="15.75" x14ac:dyDescent="0.25">
      <c r="C209" s="1"/>
    </row>
    <row r="210" spans="1:3" ht="15.75" x14ac:dyDescent="0.25">
      <c r="A210" s="13"/>
      <c r="B210" s="14"/>
      <c r="C210" s="1"/>
    </row>
    <row r="211" spans="1:3" ht="15.75" x14ac:dyDescent="0.25">
      <c r="A211" s="13"/>
      <c r="B211" s="13"/>
      <c r="C211" s="1"/>
    </row>
    <row r="212" spans="1:3" ht="15.75" x14ac:dyDescent="0.25">
      <c r="A212" s="13"/>
      <c r="B212" s="13"/>
      <c r="C212" s="13"/>
    </row>
    <row r="213" spans="1:3" ht="15.75" x14ac:dyDescent="0.25">
      <c r="A213" s="13"/>
      <c r="B213" s="13"/>
      <c r="C213" s="13"/>
    </row>
    <row r="214" spans="1:3" ht="15.75" x14ac:dyDescent="0.25">
      <c r="A214" s="13"/>
      <c r="B214" s="13"/>
      <c r="C214" s="13"/>
    </row>
    <row r="215" spans="1:3" ht="15.75" x14ac:dyDescent="0.25">
      <c r="A215" s="13"/>
      <c r="B215" s="13"/>
      <c r="C215" s="13"/>
    </row>
    <row r="216" spans="1:3" ht="15.75" x14ac:dyDescent="0.25">
      <c r="A216" s="13"/>
      <c r="B216" s="13"/>
      <c r="C216" s="13"/>
    </row>
    <row r="217" spans="1:3" ht="15.75" x14ac:dyDescent="0.25">
      <c r="A217" s="13"/>
      <c r="B217" s="13"/>
      <c r="C217" s="13"/>
    </row>
    <row r="218" spans="1:3" ht="15.75" x14ac:dyDescent="0.25">
      <c r="A218" s="13"/>
      <c r="B218" s="13"/>
      <c r="C218" s="13"/>
    </row>
    <row r="219" spans="1:3" ht="15.75" x14ac:dyDescent="0.25">
      <c r="A219" s="13"/>
      <c r="B219" s="13"/>
      <c r="C219" s="13"/>
    </row>
    <row r="220" spans="1:3" ht="15.75" x14ac:dyDescent="0.25">
      <c r="A220" s="13"/>
      <c r="B220" s="13"/>
      <c r="C220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topLeftCell="A191" workbookViewId="0">
      <selection activeCell="B210" sqref="B210:B212"/>
    </sheetView>
  </sheetViews>
  <sheetFormatPr defaultRowHeight="15" x14ac:dyDescent="0.25"/>
  <sheetData>
    <row r="1" spans="1:4" ht="15.75" x14ac:dyDescent="0.25">
      <c r="A1" s="12" t="s">
        <v>0</v>
      </c>
      <c r="B1" s="12" t="s">
        <v>21</v>
      </c>
      <c r="C1" s="12" t="s">
        <v>22</v>
      </c>
      <c r="D1" s="1" t="s">
        <v>17</v>
      </c>
    </row>
    <row r="2" spans="1:4" ht="15.75" x14ac:dyDescent="0.25">
      <c r="A2" s="13">
        <v>1</v>
      </c>
      <c r="B2" s="1">
        <v>165</v>
      </c>
      <c r="C2" s="1">
        <v>208</v>
      </c>
      <c r="D2" s="1">
        <v>110</v>
      </c>
    </row>
    <row r="3" spans="1:4" ht="15.75" x14ac:dyDescent="0.25">
      <c r="A3" s="13">
        <v>2</v>
      </c>
      <c r="B3" s="1">
        <v>202</v>
      </c>
      <c r="C3" s="1">
        <v>271</v>
      </c>
      <c r="D3" s="1">
        <v>120</v>
      </c>
    </row>
    <row r="4" spans="1:4" ht="15.75" x14ac:dyDescent="0.25">
      <c r="A4" s="13">
        <v>3</v>
      </c>
      <c r="B4" s="1">
        <v>140</v>
      </c>
      <c r="C4" s="1">
        <v>169</v>
      </c>
      <c r="D4" s="1">
        <v>130</v>
      </c>
    </row>
    <row r="5" spans="1:4" ht="15.75" x14ac:dyDescent="0.25">
      <c r="A5" s="13">
        <v>4</v>
      </c>
      <c r="B5" s="1">
        <v>143</v>
      </c>
      <c r="C5" s="1">
        <v>191</v>
      </c>
      <c r="D5" s="1">
        <v>140</v>
      </c>
    </row>
    <row r="6" spans="1:4" ht="15.75" x14ac:dyDescent="0.25">
      <c r="A6" s="13">
        <v>5</v>
      </c>
      <c r="B6" s="1">
        <v>145</v>
      </c>
      <c r="C6" s="1">
        <v>141</v>
      </c>
      <c r="D6" s="1">
        <v>150</v>
      </c>
    </row>
    <row r="7" spans="1:4" ht="15.75" x14ac:dyDescent="0.25">
      <c r="A7" s="13">
        <v>6</v>
      </c>
      <c r="B7" s="1">
        <v>148</v>
      </c>
      <c r="C7" s="1">
        <v>180</v>
      </c>
      <c r="D7" s="1">
        <v>160</v>
      </c>
    </row>
    <row r="8" spans="1:4" ht="15.75" x14ac:dyDescent="0.25">
      <c r="A8" s="13">
        <v>7</v>
      </c>
      <c r="B8" s="1">
        <v>153</v>
      </c>
      <c r="C8" s="1">
        <v>180</v>
      </c>
      <c r="D8" s="1">
        <v>170</v>
      </c>
    </row>
    <row r="9" spans="1:4" ht="15.75" x14ac:dyDescent="0.25">
      <c r="A9" s="13">
        <v>8</v>
      </c>
      <c r="B9" s="1">
        <v>156</v>
      </c>
      <c r="C9" s="1">
        <v>194</v>
      </c>
      <c r="D9" s="1">
        <v>180</v>
      </c>
    </row>
    <row r="10" spans="1:4" ht="15.75" x14ac:dyDescent="0.25">
      <c r="A10" s="13">
        <v>9</v>
      </c>
      <c r="B10" s="1">
        <v>159</v>
      </c>
      <c r="C10" s="1">
        <v>173</v>
      </c>
      <c r="D10" s="1">
        <v>190</v>
      </c>
    </row>
    <row r="11" spans="1:4" ht="15.75" x14ac:dyDescent="0.25">
      <c r="A11" s="13">
        <v>10</v>
      </c>
      <c r="B11" s="1">
        <v>159</v>
      </c>
      <c r="C11" s="1">
        <v>151</v>
      </c>
      <c r="D11" s="1">
        <v>200</v>
      </c>
    </row>
    <row r="12" spans="1:4" ht="15.75" x14ac:dyDescent="0.25">
      <c r="A12" s="13">
        <v>11</v>
      </c>
      <c r="B12" s="1">
        <v>159</v>
      </c>
      <c r="C12" s="1">
        <v>173</v>
      </c>
      <c r="D12" s="1">
        <v>210</v>
      </c>
    </row>
    <row r="13" spans="1:4" ht="15.75" x14ac:dyDescent="0.25">
      <c r="A13" s="13">
        <v>12</v>
      </c>
      <c r="B13" s="1">
        <v>165</v>
      </c>
      <c r="C13" s="1">
        <v>176</v>
      </c>
      <c r="D13" s="1">
        <v>220</v>
      </c>
    </row>
    <row r="14" spans="1:4" ht="15.75" x14ac:dyDescent="0.25">
      <c r="A14" s="13">
        <v>13</v>
      </c>
      <c r="B14" s="1">
        <v>165</v>
      </c>
      <c r="C14" s="1">
        <v>176</v>
      </c>
      <c r="D14" s="1">
        <v>230</v>
      </c>
    </row>
    <row r="15" spans="1:4" ht="15.75" x14ac:dyDescent="0.25">
      <c r="A15" s="13">
        <v>14</v>
      </c>
      <c r="B15" s="1">
        <v>165</v>
      </c>
      <c r="C15" s="1">
        <v>187</v>
      </c>
      <c r="D15" s="1">
        <v>240</v>
      </c>
    </row>
    <row r="16" spans="1:4" ht="15.75" x14ac:dyDescent="0.25">
      <c r="A16" s="13">
        <v>15</v>
      </c>
      <c r="B16" s="1">
        <v>168</v>
      </c>
      <c r="C16" s="1">
        <v>208</v>
      </c>
      <c r="D16" s="1">
        <v>250</v>
      </c>
    </row>
    <row r="17" spans="1:4" ht="15.75" x14ac:dyDescent="0.25">
      <c r="A17" s="13">
        <v>16</v>
      </c>
      <c r="B17" s="1">
        <v>168</v>
      </c>
      <c r="C17" s="1">
        <v>187</v>
      </c>
      <c r="D17" s="1">
        <v>260</v>
      </c>
    </row>
    <row r="18" spans="1:4" ht="15.75" x14ac:dyDescent="0.25">
      <c r="A18" s="13">
        <v>17</v>
      </c>
      <c r="B18" s="1">
        <v>168</v>
      </c>
      <c r="C18" s="1">
        <v>194</v>
      </c>
      <c r="D18" s="1">
        <v>270</v>
      </c>
    </row>
    <row r="19" spans="1:4" ht="15.75" x14ac:dyDescent="0.25">
      <c r="A19" s="13">
        <v>18</v>
      </c>
      <c r="B19" s="1">
        <v>168</v>
      </c>
      <c r="C19" s="1">
        <v>180</v>
      </c>
      <c r="D19" s="1">
        <v>280</v>
      </c>
    </row>
    <row r="20" spans="1:4" ht="15.75" x14ac:dyDescent="0.25">
      <c r="A20" s="13">
        <v>19</v>
      </c>
      <c r="B20" s="1">
        <v>168</v>
      </c>
      <c r="C20" s="1">
        <v>176</v>
      </c>
      <c r="D20" s="1">
        <v>290</v>
      </c>
    </row>
    <row r="21" spans="1:4" ht="15.75" x14ac:dyDescent="0.25">
      <c r="A21" s="13">
        <v>20</v>
      </c>
      <c r="B21" s="1">
        <v>171</v>
      </c>
      <c r="C21" s="1">
        <v>233</v>
      </c>
      <c r="D21" s="1">
        <v>300</v>
      </c>
    </row>
    <row r="22" spans="1:4" ht="15.75" x14ac:dyDescent="0.25">
      <c r="A22" s="13">
        <v>21</v>
      </c>
      <c r="B22" s="1">
        <v>171</v>
      </c>
      <c r="C22" s="1">
        <v>176</v>
      </c>
      <c r="D22" s="1"/>
    </row>
    <row r="23" spans="1:4" ht="15.75" x14ac:dyDescent="0.25">
      <c r="A23" s="13">
        <v>22</v>
      </c>
      <c r="B23" s="1">
        <v>171</v>
      </c>
      <c r="C23" s="1">
        <v>169</v>
      </c>
    </row>
    <row r="24" spans="1:4" ht="15.75" x14ac:dyDescent="0.25">
      <c r="A24" s="13">
        <v>23</v>
      </c>
      <c r="B24" s="1">
        <v>171</v>
      </c>
      <c r="C24" s="1">
        <v>176</v>
      </c>
    </row>
    <row r="25" spans="1:4" ht="15.75" x14ac:dyDescent="0.25">
      <c r="A25" s="13">
        <v>24</v>
      </c>
      <c r="B25" s="1">
        <v>174</v>
      </c>
      <c r="C25" s="1">
        <v>221</v>
      </c>
    </row>
    <row r="26" spans="1:4" ht="15.75" x14ac:dyDescent="0.25">
      <c r="A26" s="13">
        <v>25</v>
      </c>
      <c r="B26" s="1">
        <v>177</v>
      </c>
      <c r="C26" s="1">
        <v>191</v>
      </c>
    </row>
    <row r="27" spans="1:4" ht="15.75" x14ac:dyDescent="0.25">
      <c r="A27" s="13">
        <v>26</v>
      </c>
      <c r="B27" s="1">
        <v>177</v>
      </c>
      <c r="C27" s="1">
        <v>180</v>
      </c>
    </row>
    <row r="28" spans="1:4" ht="15.75" x14ac:dyDescent="0.25">
      <c r="A28" s="13">
        <v>27</v>
      </c>
      <c r="B28" s="1">
        <v>177</v>
      </c>
      <c r="C28" s="1">
        <v>180</v>
      </c>
    </row>
    <row r="29" spans="1:4" ht="15.75" x14ac:dyDescent="0.25">
      <c r="A29" s="13">
        <v>28</v>
      </c>
      <c r="B29" s="1">
        <v>177</v>
      </c>
      <c r="C29" s="1">
        <v>200</v>
      </c>
    </row>
    <row r="30" spans="1:4" ht="15.75" x14ac:dyDescent="0.25">
      <c r="A30" s="13">
        <v>29</v>
      </c>
      <c r="B30" s="1">
        <v>177</v>
      </c>
      <c r="C30" s="1">
        <v>201</v>
      </c>
    </row>
    <row r="31" spans="1:4" ht="15.75" x14ac:dyDescent="0.25">
      <c r="A31" s="13">
        <v>30</v>
      </c>
      <c r="B31" s="1">
        <v>177</v>
      </c>
      <c r="C31" s="1">
        <v>211</v>
      </c>
    </row>
    <row r="32" spans="1:4" ht="15.75" x14ac:dyDescent="0.25">
      <c r="A32" s="13">
        <v>31</v>
      </c>
      <c r="B32" s="1">
        <v>180</v>
      </c>
      <c r="C32" s="1">
        <v>201</v>
      </c>
    </row>
    <row r="33" spans="1:3" ht="15.75" x14ac:dyDescent="0.25">
      <c r="A33" s="13">
        <v>32</v>
      </c>
      <c r="B33" s="1">
        <v>180</v>
      </c>
      <c r="C33" s="1">
        <v>160</v>
      </c>
    </row>
    <row r="34" spans="1:3" ht="15.75" x14ac:dyDescent="0.25">
      <c r="A34" s="13">
        <v>33</v>
      </c>
      <c r="B34" s="1">
        <v>180</v>
      </c>
      <c r="C34" s="1">
        <v>194</v>
      </c>
    </row>
    <row r="35" spans="1:3" ht="15.75" x14ac:dyDescent="0.25">
      <c r="A35" s="13">
        <v>34</v>
      </c>
      <c r="B35" s="1">
        <v>180</v>
      </c>
      <c r="C35" s="1">
        <v>201</v>
      </c>
    </row>
    <row r="36" spans="1:3" ht="15.75" x14ac:dyDescent="0.25">
      <c r="A36" s="13">
        <v>35</v>
      </c>
      <c r="B36" s="1">
        <v>180</v>
      </c>
      <c r="C36" s="1">
        <v>191</v>
      </c>
    </row>
    <row r="37" spans="1:3" ht="15.75" x14ac:dyDescent="0.25">
      <c r="A37" s="13">
        <v>36</v>
      </c>
      <c r="B37" s="1">
        <v>189</v>
      </c>
      <c r="C37" s="1">
        <v>191</v>
      </c>
    </row>
    <row r="38" spans="1:3" ht="15.75" x14ac:dyDescent="0.25">
      <c r="A38" s="13">
        <v>37</v>
      </c>
      <c r="B38" s="1">
        <v>193</v>
      </c>
      <c r="C38" s="1">
        <v>221</v>
      </c>
    </row>
    <row r="39" spans="1:3" ht="15.75" x14ac:dyDescent="0.25">
      <c r="A39" s="13">
        <v>38</v>
      </c>
      <c r="B39" s="1">
        <v>193</v>
      </c>
      <c r="C39" s="1">
        <v>194</v>
      </c>
    </row>
    <row r="40" spans="1:3" ht="15.75" x14ac:dyDescent="0.25">
      <c r="A40" s="13">
        <v>39</v>
      </c>
      <c r="B40" s="1">
        <v>196</v>
      </c>
      <c r="C40" s="1">
        <v>204</v>
      </c>
    </row>
    <row r="41" spans="1:3" ht="15.75" x14ac:dyDescent="0.25">
      <c r="A41" s="13">
        <v>40</v>
      </c>
      <c r="B41" s="1">
        <v>196</v>
      </c>
      <c r="C41" s="1">
        <v>233</v>
      </c>
    </row>
    <row r="42" spans="1:3" ht="15.75" x14ac:dyDescent="0.25">
      <c r="A42" s="13">
        <v>41</v>
      </c>
      <c r="B42" s="1">
        <v>200</v>
      </c>
      <c r="C42" s="1">
        <v>194</v>
      </c>
    </row>
    <row r="43" spans="1:3" ht="15.75" x14ac:dyDescent="0.25">
      <c r="A43" s="13">
        <v>42</v>
      </c>
      <c r="B43" s="1">
        <v>200</v>
      </c>
      <c r="C43" s="1">
        <v>187</v>
      </c>
    </row>
    <row r="44" spans="1:3" ht="15.75" x14ac:dyDescent="0.25">
      <c r="A44" s="13">
        <v>43</v>
      </c>
      <c r="B44" s="1">
        <v>200</v>
      </c>
      <c r="C44" s="1">
        <v>241</v>
      </c>
    </row>
    <row r="45" spans="1:3" ht="15.75" x14ac:dyDescent="0.25">
      <c r="A45" s="13">
        <v>44</v>
      </c>
      <c r="B45" s="1">
        <v>202</v>
      </c>
      <c r="C45" s="1">
        <v>208</v>
      </c>
    </row>
    <row r="46" spans="1:3" ht="15.75" x14ac:dyDescent="0.25">
      <c r="A46" s="13">
        <v>45</v>
      </c>
      <c r="B46" s="1">
        <v>202</v>
      </c>
      <c r="C46" s="1">
        <v>169</v>
      </c>
    </row>
    <row r="47" spans="1:3" ht="15.75" x14ac:dyDescent="0.25">
      <c r="A47" s="13">
        <v>46</v>
      </c>
      <c r="B47" s="1">
        <v>202</v>
      </c>
      <c r="C47" s="1">
        <v>233</v>
      </c>
    </row>
    <row r="48" spans="1:3" ht="15.75" x14ac:dyDescent="0.25">
      <c r="A48" s="13">
        <v>47</v>
      </c>
      <c r="B48" s="1">
        <v>206</v>
      </c>
      <c r="C48" s="1">
        <v>211</v>
      </c>
    </row>
    <row r="49" spans="1:3" ht="15.75" x14ac:dyDescent="0.25">
      <c r="A49" s="13">
        <v>48</v>
      </c>
      <c r="B49" s="1">
        <v>209</v>
      </c>
      <c r="C49" s="1">
        <v>237</v>
      </c>
    </row>
    <row r="50" spans="1:3" ht="15.75" x14ac:dyDescent="0.25">
      <c r="A50" s="13">
        <v>49</v>
      </c>
      <c r="B50" s="1">
        <v>209</v>
      </c>
      <c r="C50" s="1">
        <v>201</v>
      </c>
    </row>
    <row r="51" spans="1:3" ht="15.75" x14ac:dyDescent="0.25">
      <c r="A51" s="13">
        <v>50</v>
      </c>
      <c r="B51" s="1">
        <v>209</v>
      </c>
      <c r="C51" s="1">
        <v>245</v>
      </c>
    </row>
    <row r="52" spans="1:3" ht="15.75" x14ac:dyDescent="0.25">
      <c r="A52" s="13">
        <v>51</v>
      </c>
      <c r="B52" s="1">
        <v>213</v>
      </c>
      <c r="C52" s="1">
        <v>241</v>
      </c>
    </row>
    <row r="53" spans="1:3" ht="15.75" x14ac:dyDescent="0.25">
      <c r="A53" s="13">
        <v>52</v>
      </c>
      <c r="B53" s="1">
        <v>213</v>
      </c>
      <c r="C53" s="1">
        <v>278</v>
      </c>
    </row>
    <row r="54" spans="1:3" ht="15.75" x14ac:dyDescent="0.25">
      <c r="A54" s="13">
        <v>53</v>
      </c>
      <c r="B54" s="1">
        <v>225</v>
      </c>
      <c r="C54" s="1">
        <v>204</v>
      </c>
    </row>
    <row r="55" spans="1:3" ht="15.75" x14ac:dyDescent="0.25">
      <c r="A55" s="13">
        <v>54</v>
      </c>
      <c r="B55" s="1">
        <v>225</v>
      </c>
      <c r="C55" s="1">
        <v>300</v>
      </c>
    </row>
    <row r="56" spans="1:3" ht="15.75" x14ac:dyDescent="0.25">
      <c r="A56" s="13">
        <v>55</v>
      </c>
      <c r="B56" s="1">
        <v>225</v>
      </c>
      <c r="C56" s="1">
        <v>271</v>
      </c>
    </row>
    <row r="57" spans="1:3" ht="15.75" x14ac:dyDescent="0.25">
      <c r="A57" s="13">
        <v>56</v>
      </c>
      <c r="B57" s="1">
        <v>229</v>
      </c>
      <c r="C57" s="1">
        <v>208</v>
      </c>
    </row>
    <row r="58" spans="1:3" ht="15.75" x14ac:dyDescent="0.25">
      <c r="A58" s="13">
        <v>57</v>
      </c>
      <c r="B58" s="1">
        <v>229</v>
      </c>
      <c r="C58" s="1">
        <v>241</v>
      </c>
    </row>
    <row r="59" spans="1:3" ht="15.75" x14ac:dyDescent="0.25">
      <c r="A59" s="13">
        <v>58</v>
      </c>
      <c r="B59" s="1">
        <v>238</v>
      </c>
      <c r="C59" s="1">
        <v>254</v>
      </c>
    </row>
    <row r="60" spans="1:3" ht="15.75" x14ac:dyDescent="0.25">
      <c r="A60" s="13">
        <v>59</v>
      </c>
      <c r="B60" s="1">
        <v>243</v>
      </c>
      <c r="C60" s="1">
        <v>218</v>
      </c>
    </row>
    <row r="61" spans="1:3" ht="15.75" x14ac:dyDescent="0.25">
      <c r="A61" s="13">
        <v>60</v>
      </c>
      <c r="B61" s="1">
        <v>128</v>
      </c>
      <c r="C61" s="1">
        <v>138</v>
      </c>
    </row>
    <row r="62" spans="1:3" ht="15.75" x14ac:dyDescent="0.25">
      <c r="A62" s="13">
        <v>61</v>
      </c>
      <c r="B62" s="1">
        <v>151</v>
      </c>
      <c r="C62" s="1">
        <v>192</v>
      </c>
    </row>
    <row r="63" spans="1:3" ht="15.75" x14ac:dyDescent="0.25">
      <c r="A63" s="13">
        <v>62</v>
      </c>
      <c r="B63" s="1">
        <v>157</v>
      </c>
      <c r="C63" s="1">
        <v>212</v>
      </c>
    </row>
    <row r="64" spans="1:3" ht="15.75" x14ac:dyDescent="0.25">
      <c r="A64" s="13">
        <v>63</v>
      </c>
      <c r="B64" s="1">
        <v>157</v>
      </c>
      <c r="C64" s="1">
        <v>165</v>
      </c>
    </row>
    <row r="65" spans="1:3" ht="15.75" x14ac:dyDescent="0.25">
      <c r="A65" s="13">
        <v>64</v>
      </c>
      <c r="B65" s="1">
        <v>157</v>
      </c>
      <c r="C65" s="1">
        <v>192</v>
      </c>
    </row>
    <row r="66" spans="1:3" ht="15.75" x14ac:dyDescent="0.25">
      <c r="A66" s="13">
        <v>65</v>
      </c>
      <c r="B66" s="1">
        <v>160</v>
      </c>
      <c r="C66" s="1">
        <v>153</v>
      </c>
    </row>
    <row r="67" spans="1:3" ht="15.75" x14ac:dyDescent="0.25">
      <c r="A67" s="13">
        <v>66</v>
      </c>
      <c r="B67" s="1">
        <v>160</v>
      </c>
      <c r="C67" s="1">
        <v>172</v>
      </c>
    </row>
    <row r="68" spans="1:3" ht="15.75" x14ac:dyDescent="0.25">
      <c r="A68" s="13">
        <v>67</v>
      </c>
      <c r="B68" s="1">
        <v>163</v>
      </c>
      <c r="C68" s="1">
        <v>209</v>
      </c>
    </row>
    <row r="69" spans="1:3" ht="15.75" x14ac:dyDescent="0.25">
      <c r="A69" s="13">
        <v>68</v>
      </c>
      <c r="B69" s="1">
        <v>163</v>
      </c>
      <c r="C69" s="1">
        <v>165</v>
      </c>
    </row>
    <row r="70" spans="1:3" ht="15.75" x14ac:dyDescent="0.25">
      <c r="A70" s="13">
        <v>69</v>
      </c>
      <c r="B70" s="1">
        <v>163</v>
      </c>
      <c r="C70" s="1">
        <v>176</v>
      </c>
    </row>
    <row r="71" spans="1:3" ht="15.75" x14ac:dyDescent="0.25">
      <c r="A71" s="13">
        <v>70</v>
      </c>
      <c r="B71" s="1">
        <v>163</v>
      </c>
      <c r="C71" s="1">
        <v>245</v>
      </c>
    </row>
    <row r="72" spans="1:3" ht="15.75" x14ac:dyDescent="0.25">
      <c r="A72" s="13">
        <v>71</v>
      </c>
      <c r="B72" s="1">
        <v>166</v>
      </c>
      <c r="C72" s="1">
        <v>209</v>
      </c>
    </row>
    <row r="73" spans="1:3" ht="15.75" x14ac:dyDescent="0.25">
      <c r="A73" s="13">
        <v>72</v>
      </c>
      <c r="B73" s="1">
        <v>166</v>
      </c>
      <c r="C73" s="1">
        <v>126</v>
      </c>
    </row>
    <row r="74" spans="1:3" ht="15.75" x14ac:dyDescent="0.25">
      <c r="A74" s="13">
        <v>73</v>
      </c>
      <c r="B74" s="1">
        <v>166</v>
      </c>
      <c r="C74" s="1">
        <v>189</v>
      </c>
    </row>
    <row r="75" spans="1:3" ht="15.75" x14ac:dyDescent="0.25">
      <c r="A75" s="13">
        <v>74</v>
      </c>
      <c r="B75" s="1">
        <v>169</v>
      </c>
      <c r="C75" s="1">
        <v>179</v>
      </c>
    </row>
    <row r="76" spans="1:3" ht="15.75" x14ac:dyDescent="0.25">
      <c r="A76" s="13">
        <v>75</v>
      </c>
      <c r="B76" s="1">
        <v>169</v>
      </c>
      <c r="C76" s="1">
        <v>237</v>
      </c>
    </row>
    <row r="77" spans="1:3" ht="15.75" x14ac:dyDescent="0.25">
      <c r="A77" s="13">
        <v>76</v>
      </c>
      <c r="B77" s="1">
        <v>172</v>
      </c>
      <c r="C77" s="1">
        <v>212</v>
      </c>
    </row>
    <row r="78" spans="1:3" ht="15.75" x14ac:dyDescent="0.25">
      <c r="A78" s="13">
        <v>77</v>
      </c>
      <c r="B78" s="1">
        <v>175</v>
      </c>
      <c r="C78" s="1">
        <v>196</v>
      </c>
    </row>
    <row r="79" spans="1:3" ht="15.75" x14ac:dyDescent="0.25">
      <c r="A79" s="13">
        <v>78</v>
      </c>
      <c r="B79" s="1">
        <v>175</v>
      </c>
      <c r="C79" s="1">
        <v>186</v>
      </c>
    </row>
    <row r="80" spans="1:3" ht="15.75" x14ac:dyDescent="0.25">
      <c r="A80" s="13">
        <v>79</v>
      </c>
      <c r="B80" s="1">
        <v>175</v>
      </c>
      <c r="C80" s="1">
        <v>179</v>
      </c>
    </row>
    <row r="81" spans="1:3" ht="15.75" x14ac:dyDescent="0.25">
      <c r="A81" s="13">
        <v>80</v>
      </c>
      <c r="B81" s="1">
        <v>178</v>
      </c>
      <c r="C81" s="1">
        <v>176</v>
      </c>
    </row>
    <row r="82" spans="1:3" ht="15.75" x14ac:dyDescent="0.25">
      <c r="A82" s="13">
        <v>81</v>
      </c>
      <c r="B82" s="1">
        <v>178</v>
      </c>
      <c r="C82" s="1">
        <v>168</v>
      </c>
    </row>
    <row r="83" spans="1:3" ht="15.75" x14ac:dyDescent="0.25">
      <c r="A83" s="13">
        <v>82</v>
      </c>
      <c r="B83" s="1">
        <v>178</v>
      </c>
      <c r="C83" s="1">
        <v>212</v>
      </c>
    </row>
    <row r="84" spans="1:3" ht="15.75" x14ac:dyDescent="0.25">
      <c r="A84" s="13">
        <v>83</v>
      </c>
      <c r="B84" s="1">
        <v>181</v>
      </c>
      <c r="C84" s="1">
        <v>186</v>
      </c>
    </row>
    <row r="85" spans="1:3" ht="15.75" x14ac:dyDescent="0.25">
      <c r="A85" s="13">
        <v>84</v>
      </c>
      <c r="B85" s="1">
        <v>181</v>
      </c>
      <c r="C85" s="1">
        <v>196</v>
      </c>
    </row>
    <row r="86" spans="1:3" ht="15.75" x14ac:dyDescent="0.25">
      <c r="A86" s="13">
        <v>85</v>
      </c>
      <c r="B86" s="1">
        <v>181</v>
      </c>
      <c r="C86" s="1">
        <v>182</v>
      </c>
    </row>
    <row r="87" spans="1:3" ht="15.75" x14ac:dyDescent="0.25">
      <c r="A87" s="13">
        <v>86</v>
      </c>
      <c r="B87" s="1">
        <v>181</v>
      </c>
      <c r="C87" s="1">
        <v>219</v>
      </c>
    </row>
    <row r="88" spans="1:3" ht="15.75" x14ac:dyDescent="0.25">
      <c r="A88" s="13">
        <v>87</v>
      </c>
      <c r="B88" s="1">
        <v>181</v>
      </c>
      <c r="C88" s="1">
        <v>219</v>
      </c>
    </row>
    <row r="89" spans="1:3" ht="15.75" x14ac:dyDescent="0.25">
      <c r="A89" s="13">
        <v>88</v>
      </c>
      <c r="B89" s="1">
        <v>184</v>
      </c>
      <c r="C89" s="1">
        <v>245</v>
      </c>
    </row>
    <row r="90" spans="1:3" ht="15.75" x14ac:dyDescent="0.25">
      <c r="A90" s="13">
        <v>89</v>
      </c>
      <c r="B90" s="1">
        <v>184</v>
      </c>
      <c r="C90" s="1">
        <v>143</v>
      </c>
    </row>
    <row r="91" spans="1:3" ht="15.75" x14ac:dyDescent="0.25">
      <c r="A91" s="13">
        <v>90</v>
      </c>
      <c r="B91" s="1">
        <v>184</v>
      </c>
      <c r="C91" s="1">
        <v>126</v>
      </c>
    </row>
    <row r="92" spans="1:3" ht="15.75" x14ac:dyDescent="0.25">
      <c r="A92" s="13">
        <v>91</v>
      </c>
      <c r="B92" s="1">
        <v>184</v>
      </c>
      <c r="C92" s="1">
        <v>241</v>
      </c>
    </row>
    <row r="93" spans="1:3" ht="15.75" x14ac:dyDescent="0.25">
      <c r="A93" s="13">
        <v>92</v>
      </c>
      <c r="B93" s="1">
        <v>187</v>
      </c>
      <c r="C93" s="1">
        <v>186</v>
      </c>
    </row>
    <row r="94" spans="1:3" ht="15.75" x14ac:dyDescent="0.25">
      <c r="A94" s="13">
        <v>93</v>
      </c>
      <c r="B94" s="1">
        <v>187</v>
      </c>
      <c r="C94" s="1">
        <v>212</v>
      </c>
    </row>
    <row r="95" spans="1:3" ht="15.75" x14ac:dyDescent="0.25">
      <c r="A95" s="13">
        <v>94</v>
      </c>
      <c r="B95" s="1">
        <v>190</v>
      </c>
      <c r="C95" s="1">
        <v>219</v>
      </c>
    </row>
    <row r="96" spans="1:3" ht="15.75" x14ac:dyDescent="0.25">
      <c r="A96" s="13">
        <v>95</v>
      </c>
      <c r="B96" s="1">
        <v>196</v>
      </c>
      <c r="C96" s="1">
        <v>186</v>
      </c>
    </row>
    <row r="97" spans="1:3" ht="15.75" x14ac:dyDescent="0.25">
      <c r="A97" s="13">
        <v>96</v>
      </c>
      <c r="B97" s="1">
        <v>196</v>
      </c>
      <c r="C97" s="1">
        <v>200</v>
      </c>
    </row>
    <row r="98" spans="1:3" ht="15.75" x14ac:dyDescent="0.25">
      <c r="A98" s="13">
        <v>97</v>
      </c>
      <c r="B98" s="1">
        <v>196</v>
      </c>
      <c r="C98" s="1">
        <v>212</v>
      </c>
    </row>
    <row r="99" spans="1:3" ht="15.75" x14ac:dyDescent="0.25">
      <c r="A99" s="13">
        <v>98</v>
      </c>
      <c r="B99" s="1">
        <v>196</v>
      </c>
      <c r="C99" s="1">
        <v>253</v>
      </c>
    </row>
    <row r="100" spans="1:3" ht="15.75" x14ac:dyDescent="0.25">
      <c r="A100" s="13">
        <v>99</v>
      </c>
      <c r="B100" s="1">
        <v>200</v>
      </c>
      <c r="C100" s="1">
        <v>253</v>
      </c>
    </row>
    <row r="101" spans="1:3" ht="15.75" x14ac:dyDescent="0.25">
      <c r="A101" s="13">
        <v>100</v>
      </c>
      <c r="B101" s="1">
        <v>202</v>
      </c>
      <c r="C101" s="1">
        <v>189</v>
      </c>
    </row>
    <row r="102" spans="1:3" ht="15.75" x14ac:dyDescent="0.25">
      <c r="A102" s="13">
        <v>101</v>
      </c>
      <c r="B102" s="1">
        <v>202</v>
      </c>
      <c r="C102" s="1">
        <v>205</v>
      </c>
    </row>
    <row r="103" spans="1:3" ht="15.75" x14ac:dyDescent="0.25">
      <c r="A103" s="13">
        <v>102</v>
      </c>
      <c r="B103" s="1">
        <v>202</v>
      </c>
      <c r="C103" s="1">
        <v>189</v>
      </c>
    </row>
    <row r="104" spans="1:3" ht="15.75" x14ac:dyDescent="0.25">
      <c r="A104" s="13">
        <v>103</v>
      </c>
      <c r="B104" s="1">
        <v>205</v>
      </c>
      <c r="C104" s="1">
        <v>186</v>
      </c>
    </row>
    <row r="105" spans="1:3" ht="15.75" x14ac:dyDescent="0.25">
      <c r="A105" s="13">
        <v>104</v>
      </c>
      <c r="B105" s="1">
        <v>208</v>
      </c>
      <c r="C105" s="1">
        <v>229</v>
      </c>
    </row>
    <row r="106" spans="1:3" ht="15.75" x14ac:dyDescent="0.25">
      <c r="A106" s="13">
        <v>105</v>
      </c>
      <c r="B106" s="1">
        <v>208</v>
      </c>
      <c r="C106" s="1">
        <v>250</v>
      </c>
    </row>
    <row r="107" spans="1:3" ht="15.75" x14ac:dyDescent="0.25">
      <c r="A107" s="13">
        <v>106</v>
      </c>
      <c r="B107" s="1">
        <v>211</v>
      </c>
      <c r="C107" s="1">
        <v>258</v>
      </c>
    </row>
    <row r="108" spans="1:3" ht="15.75" x14ac:dyDescent="0.25">
      <c r="A108" s="13">
        <v>107</v>
      </c>
      <c r="B108" s="1">
        <v>214</v>
      </c>
      <c r="C108" s="1">
        <v>241</v>
      </c>
    </row>
    <row r="109" spans="1:3" ht="15.75" x14ac:dyDescent="0.25">
      <c r="A109" s="13">
        <v>108</v>
      </c>
      <c r="B109" s="1">
        <v>214</v>
      </c>
      <c r="C109" s="1">
        <v>209</v>
      </c>
    </row>
    <row r="110" spans="1:3" ht="15.75" x14ac:dyDescent="0.25">
      <c r="A110" s="13">
        <v>109</v>
      </c>
      <c r="B110" s="1">
        <v>217</v>
      </c>
      <c r="C110" s="1">
        <v>245</v>
      </c>
    </row>
    <row r="111" spans="1:3" ht="15.75" x14ac:dyDescent="0.25">
      <c r="A111" s="13">
        <v>110</v>
      </c>
      <c r="B111" s="1">
        <v>221</v>
      </c>
      <c r="C111" s="1">
        <v>268</v>
      </c>
    </row>
    <row r="112" spans="1:3" ht="15.75" x14ac:dyDescent="0.25">
      <c r="A112" s="13">
        <v>111</v>
      </c>
      <c r="B112" s="1">
        <v>224</v>
      </c>
      <c r="C112" s="1">
        <v>252</v>
      </c>
    </row>
    <row r="113" spans="1:3" ht="15.75" x14ac:dyDescent="0.25">
      <c r="A113" s="13">
        <v>112</v>
      </c>
      <c r="B113" s="1">
        <v>228</v>
      </c>
      <c r="C113" s="1">
        <v>245</v>
      </c>
    </row>
    <row r="114" spans="1:3" ht="15.75" x14ac:dyDescent="0.25">
      <c r="A114" s="13">
        <v>113</v>
      </c>
      <c r="B114" s="1">
        <v>243</v>
      </c>
      <c r="C114" s="1">
        <v>219</v>
      </c>
    </row>
    <row r="115" spans="1:3" ht="15.75" x14ac:dyDescent="0.25">
      <c r="A115" s="13">
        <v>114</v>
      </c>
      <c r="B115" s="1">
        <v>148</v>
      </c>
      <c r="C115" s="1">
        <v>172</v>
      </c>
    </row>
    <row r="116" spans="1:3" ht="15.75" x14ac:dyDescent="0.25">
      <c r="A116" s="13">
        <v>115</v>
      </c>
      <c r="B116" s="1">
        <v>148</v>
      </c>
      <c r="C116" s="1">
        <v>182</v>
      </c>
    </row>
    <row r="117" spans="1:3" ht="15.75" x14ac:dyDescent="0.25">
      <c r="A117" s="13">
        <v>116</v>
      </c>
      <c r="B117" s="1">
        <v>156</v>
      </c>
      <c r="C117" s="1">
        <v>160</v>
      </c>
    </row>
    <row r="118" spans="1:3" ht="15.75" x14ac:dyDescent="0.25">
      <c r="A118" s="13">
        <v>117</v>
      </c>
      <c r="B118" s="1">
        <v>162</v>
      </c>
      <c r="C118" s="1">
        <v>172</v>
      </c>
    </row>
    <row r="119" spans="1:3" ht="15.75" x14ac:dyDescent="0.25">
      <c r="A119" s="13">
        <v>118</v>
      </c>
      <c r="B119" s="1">
        <v>168</v>
      </c>
      <c r="C119" s="1">
        <v>156</v>
      </c>
    </row>
    <row r="120" spans="1:3" ht="15.75" x14ac:dyDescent="0.25">
      <c r="A120" s="13">
        <v>119</v>
      </c>
      <c r="B120" s="1">
        <v>169</v>
      </c>
      <c r="C120" s="1">
        <v>172</v>
      </c>
    </row>
    <row r="121" spans="1:3" ht="15.75" x14ac:dyDescent="0.25">
      <c r="A121" s="13">
        <v>120</v>
      </c>
      <c r="B121" s="1">
        <v>169</v>
      </c>
      <c r="C121" s="1">
        <v>200</v>
      </c>
    </row>
    <row r="122" spans="1:3" ht="15.75" x14ac:dyDescent="0.25">
      <c r="A122" s="13">
        <v>121</v>
      </c>
      <c r="B122" s="1">
        <v>171</v>
      </c>
      <c r="C122" s="1">
        <v>182</v>
      </c>
    </row>
    <row r="123" spans="1:3" ht="15.75" x14ac:dyDescent="0.25">
      <c r="A123" s="13">
        <v>122</v>
      </c>
      <c r="B123" s="1">
        <v>171</v>
      </c>
      <c r="C123" s="1">
        <v>206</v>
      </c>
    </row>
    <row r="124" spans="1:3" ht="15.75" x14ac:dyDescent="0.25">
      <c r="A124" s="13">
        <v>123</v>
      </c>
      <c r="B124" s="1">
        <v>173</v>
      </c>
      <c r="C124" s="1">
        <v>200</v>
      </c>
    </row>
    <row r="125" spans="1:3" ht="15.75" x14ac:dyDescent="0.25">
      <c r="A125" s="13">
        <v>124</v>
      </c>
      <c r="B125" s="1">
        <v>173</v>
      </c>
      <c r="C125" s="1">
        <v>206</v>
      </c>
    </row>
    <row r="126" spans="1:3" ht="15.75" x14ac:dyDescent="0.25">
      <c r="A126" s="13">
        <v>125</v>
      </c>
      <c r="B126" s="1">
        <v>174</v>
      </c>
      <c r="C126" s="1">
        <v>142</v>
      </c>
    </row>
    <row r="127" spans="1:3" ht="15.75" x14ac:dyDescent="0.25">
      <c r="A127" s="13">
        <v>126</v>
      </c>
      <c r="B127" s="1">
        <v>175</v>
      </c>
      <c r="C127" s="1">
        <v>175</v>
      </c>
    </row>
    <row r="128" spans="1:3" ht="15.75" x14ac:dyDescent="0.25">
      <c r="A128" s="13">
        <v>127</v>
      </c>
      <c r="B128" s="1">
        <v>175</v>
      </c>
      <c r="C128" s="1">
        <v>156</v>
      </c>
    </row>
    <row r="129" spans="1:3" ht="15.75" x14ac:dyDescent="0.25">
      <c r="A129" s="13">
        <v>128</v>
      </c>
      <c r="B129" s="1">
        <v>175</v>
      </c>
      <c r="C129" s="1">
        <v>185</v>
      </c>
    </row>
    <row r="130" spans="1:3" ht="15.75" x14ac:dyDescent="0.25">
      <c r="A130" s="13">
        <v>129</v>
      </c>
      <c r="B130" s="1">
        <v>175</v>
      </c>
      <c r="C130" s="1">
        <v>156</v>
      </c>
    </row>
    <row r="131" spans="1:3" ht="15.75" x14ac:dyDescent="0.25">
      <c r="A131" s="13">
        <v>130</v>
      </c>
      <c r="B131" s="1">
        <v>177</v>
      </c>
      <c r="C131" s="1">
        <v>201</v>
      </c>
    </row>
    <row r="132" spans="1:3" ht="15.75" x14ac:dyDescent="0.25">
      <c r="A132" s="13">
        <v>131</v>
      </c>
      <c r="B132" s="1">
        <v>179</v>
      </c>
      <c r="C132" s="1">
        <v>156</v>
      </c>
    </row>
    <row r="133" spans="1:3" ht="15.75" x14ac:dyDescent="0.25">
      <c r="A133" s="13">
        <v>132</v>
      </c>
      <c r="B133" s="1">
        <v>180</v>
      </c>
      <c r="C133" s="1">
        <v>236</v>
      </c>
    </row>
    <row r="134" spans="1:3" ht="15.75" x14ac:dyDescent="0.25">
      <c r="A134" s="13">
        <v>133</v>
      </c>
      <c r="B134" s="1">
        <v>181</v>
      </c>
      <c r="C134" s="1">
        <v>137</v>
      </c>
    </row>
    <row r="135" spans="1:3" ht="15.75" x14ac:dyDescent="0.25">
      <c r="A135" s="13">
        <v>134</v>
      </c>
      <c r="B135" s="1">
        <v>184</v>
      </c>
      <c r="C135" s="1">
        <v>201</v>
      </c>
    </row>
    <row r="136" spans="1:3" ht="15.75" x14ac:dyDescent="0.25">
      <c r="A136" s="13">
        <v>135</v>
      </c>
      <c r="B136" s="1">
        <v>186</v>
      </c>
      <c r="C136" s="1">
        <v>203</v>
      </c>
    </row>
    <row r="137" spans="1:3" ht="15.75" x14ac:dyDescent="0.25">
      <c r="A137" s="13">
        <v>136</v>
      </c>
      <c r="B137" s="1">
        <v>195</v>
      </c>
      <c r="C137" s="1">
        <v>185</v>
      </c>
    </row>
    <row r="138" spans="1:3" ht="15.75" x14ac:dyDescent="0.25">
      <c r="A138" s="13">
        <v>137</v>
      </c>
      <c r="B138" s="1">
        <v>195</v>
      </c>
      <c r="C138" s="1">
        <v>210</v>
      </c>
    </row>
    <row r="139" spans="1:3" ht="15.75" x14ac:dyDescent="0.25">
      <c r="A139" s="13">
        <v>138</v>
      </c>
      <c r="B139" s="1">
        <v>196</v>
      </c>
      <c r="C139" s="1">
        <v>219</v>
      </c>
    </row>
    <row r="140" spans="1:3" ht="15.75" x14ac:dyDescent="0.25">
      <c r="A140" s="13">
        <v>139</v>
      </c>
      <c r="B140" s="1">
        <v>197</v>
      </c>
      <c r="C140" s="1">
        <v>194</v>
      </c>
    </row>
    <row r="141" spans="1:3" ht="15.75" x14ac:dyDescent="0.25">
      <c r="A141" s="13">
        <v>140</v>
      </c>
      <c r="B141" s="1">
        <v>198</v>
      </c>
      <c r="C141" s="1">
        <v>203</v>
      </c>
    </row>
    <row r="142" spans="1:3" ht="15.75" x14ac:dyDescent="0.25">
      <c r="A142" s="13">
        <v>141</v>
      </c>
      <c r="B142" s="1">
        <v>200</v>
      </c>
      <c r="C142" s="1">
        <v>222</v>
      </c>
    </row>
    <row r="143" spans="1:3" ht="15.75" x14ac:dyDescent="0.25">
      <c r="A143" s="13">
        <v>142</v>
      </c>
      <c r="B143" s="1">
        <v>204</v>
      </c>
      <c r="C143" s="1">
        <v>216</v>
      </c>
    </row>
    <row r="144" spans="1:3" ht="15.75" x14ac:dyDescent="0.25">
      <c r="A144" s="13">
        <v>143</v>
      </c>
      <c r="B144" s="1">
        <v>206</v>
      </c>
      <c r="C144" s="1">
        <v>222</v>
      </c>
    </row>
    <row r="145" spans="1:3" ht="15.75" x14ac:dyDescent="0.25">
      <c r="A145" s="13">
        <v>144</v>
      </c>
      <c r="B145" s="1">
        <v>206</v>
      </c>
      <c r="C145" s="1">
        <v>216</v>
      </c>
    </row>
    <row r="146" spans="1:3" ht="15.75" x14ac:dyDescent="0.25">
      <c r="A146" s="13">
        <v>145</v>
      </c>
      <c r="B146" s="1">
        <v>211</v>
      </c>
      <c r="C146" s="1">
        <v>250</v>
      </c>
    </row>
    <row r="147" spans="1:3" ht="15.75" x14ac:dyDescent="0.25">
      <c r="A147" s="13">
        <v>146</v>
      </c>
      <c r="B147" s="1">
        <v>215</v>
      </c>
      <c r="C147" s="1">
        <v>298</v>
      </c>
    </row>
    <row r="148" spans="1:3" ht="15.75" x14ac:dyDescent="0.25">
      <c r="A148" s="13">
        <v>147</v>
      </c>
      <c r="B148" s="1">
        <v>216</v>
      </c>
      <c r="C148" s="1">
        <v>240</v>
      </c>
    </row>
    <row r="149" spans="1:3" ht="15.75" x14ac:dyDescent="0.25">
      <c r="A149" s="13">
        <v>148</v>
      </c>
      <c r="B149" s="1">
        <v>226</v>
      </c>
      <c r="C149" s="1">
        <v>250</v>
      </c>
    </row>
    <row r="150" spans="1:3" ht="15.75" x14ac:dyDescent="0.25">
      <c r="A150" s="13">
        <v>149</v>
      </c>
      <c r="B150" s="1">
        <v>233</v>
      </c>
      <c r="C150" s="1">
        <v>244</v>
      </c>
    </row>
    <row r="151" spans="1:3" ht="15.75" x14ac:dyDescent="0.25">
      <c r="A151" s="13">
        <v>150</v>
      </c>
      <c r="B151" s="1">
        <v>146</v>
      </c>
      <c r="C151" s="1">
        <v>179</v>
      </c>
    </row>
    <row r="152" spans="1:3" ht="15.75" x14ac:dyDescent="0.25">
      <c r="A152" s="13">
        <v>151</v>
      </c>
      <c r="B152" s="1">
        <v>159</v>
      </c>
      <c r="C152" s="1">
        <v>190</v>
      </c>
    </row>
    <row r="153" spans="1:3" ht="15.75" x14ac:dyDescent="0.25">
      <c r="A153" s="13">
        <v>152</v>
      </c>
      <c r="B153" s="1">
        <v>160</v>
      </c>
      <c r="C153" s="1">
        <v>151</v>
      </c>
    </row>
    <row r="154" spans="1:3" ht="15.75" x14ac:dyDescent="0.25">
      <c r="A154" s="13">
        <v>153</v>
      </c>
      <c r="B154" s="1">
        <v>160</v>
      </c>
      <c r="C154" s="1">
        <v>156</v>
      </c>
    </row>
    <row r="155" spans="1:3" ht="15.75" x14ac:dyDescent="0.25">
      <c r="A155" s="13">
        <v>154</v>
      </c>
      <c r="B155" s="1">
        <v>171</v>
      </c>
      <c r="C155" s="1">
        <v>164</v>
      </c>
    </row>
    <row r="156" spans="1:3" ht="15.75" x14ac:dyDescent="0.25">
      <c r="A156" s="13">
        <v>155</v>
      </c>
      <c r="B156" s="1">
        <v>174</v>
      </c>
      <c r="C156" s="1">
        <v>164</v>
      </c>
    </row>
    <row r="157" spans="1:3" ht="15.75" x14ac:dyDescent="0.25">
      <c r="A157" s="13">
        <v>156</v>
      </c>
      <c r="B157" s="1">
        <v>178</v>
      </c>
      <c r="C157" s="1">
        <v>160</v>
      </c>
    </row>
    <row r="158" spans="1:3" ht="15.75" x14ac:dyDescent="0.25">
      <c r="A158" s="13">
        <v>157</v>
      </c>
      <c r="B158" s="1">
        <v>180</v>
      </c>
      <c r="C158" s="1">
        <v>168</v>
      </c>
    </row>
    <row r="159" spans="1:3" ht="15.75" x14ac:dyDescent="0.25">
      <c r="A159" s="13">
        <v>158</v>
      </c>
      <c r="B159" s="1">
        <v>182</v>
      </c>
      <c r="C159" s="1">
        <v>186</v>
      </c>
    </row>
    <row r="160" spans="1:3" ht="15.75" x14ac:dyDescent="0.25">
      <c r="A160" s="13">
        <v>159</v>
      </c>
      <c r="B160" s="1">
        <v>185</v>
      </c>
      <c r="C160" s="1">
        <v>172</v>
      </c>
    </row>
    <row r="161" spans="1:3" ht="15.75" x14ac:dyDescent="0.25">
      <c r="A161" s="13">
        <v>160</v>
      </c>
      <c r="B161" s="1">
        <v>188</v>
      </c>
      <c r="C161" s="1">
        <v>179</v>
      </c>
    </row>
    <row r="162" spans="1:3" ht="15.75" x14ac:dyDescent="0.25">
      <c r="A162" s="13">
        <v>161</v>
      </c>
      <c r="B162" s="1">
        <v>191</v>
      </c>
      <c r="C162" s="1">
        <v>164</v>
      </c>
    </row>
    <row r="163" spans="1:3" ht="15.75" x14ac:dyDescent="0.25">
      <c r="A163" s="13">
        <v>162</v>
      </c>
      <c r="B163" s="1">
        <v>191</v>
      </c>
      <c r="C163" s="1">
        <v>164</v>
      </c>
    </row>
    <row r="164" spans="1:3" ht="15.75" x14ac:dyDescent="0.25">
      <c r="A164" s="13">
        <v>163</v>
      </c>
      <c r="B164" s="1">
        <v>192</v>
      </c>
      <c r="C164" s="1">
        <v>164</v>
      </c>
    </row>
    <row r="165" spans="1:3" ht="15.75" x14ac:dyDescent="0.25">
      <c r="A165" s="13">
        <v>164</v>
      </c>
      <c r="B165" s="1">
        <v>197</v>
      </c>
      <c r="C165" s="1">
        <v>210</v>
      </c>
    </row>
    <row r="166" spans="1:3" ht="15.75" x14ac:dyDescent="0.25">
      <c r="A166" s="13">
        <v>165</v>
      </c>
      <c r="B166" s="1">
        <v>200</v>
      </c>
      <c r="C166" s="1">
        <v>203</v>
      </c>
    </row>
    <row r="167" spans="1:3" ht="15.75" x14ac:dyDescent="0.25">
      <c r="A167" s="13">
        <v>166</v>
      </c>
      <c r="B167" s="1">
        <v>201</v>
      </c>
      <c r="C167" s="1">
        <v>179</v>
      </c>
    </row>
    <row r="168" spans="1:3" ht="15.75" x14ac:dyDescent="0.25">
      <c r="A168" s="13">
        <v>167</v>
      </c>
      <c r="B168" s="1">
        <v>202</v>
      </c>
      <c r="C168" s="1">
        <v>168</v>
      </c>
    </row>
    <row r="169" spans="1:3" ht="15.75" x14ac:dyDescent="0.25">
      <c r="A169" s="13">
        <v>168</v>
      </c>
      <c r="B169" s="1">
        <v>205</v>
      </c>
      <c r="C169" s="1">
        <v>179</v>
      </c>
    </row>
    <row r="170" spans="1:3" ht="15.75" x14ac:dyDescent="0.25">
      <c r="A170" s="13">
        <v>169</v>
      </c>
      <c r="B170" s="1">
        <v>205</v>
      </c>
      <c r="C170" s="1">
        <v>231</v>
      </c>
    </row>
    <row r="171" spans="1:3" ht="15.75" x14ac:dyDescent="0.25">
      <c r="A171" s="13">
        <v>170</v>
      </c>
      <c r="B171" s="1">
        <v>205</v>
      </c>
      <c r="C171" s="1">
        <v>197</v>
      </c>
    </row>
    <row r="172" spans="1:3" ht="15.75" x14ac:dyDescent="0.25">
      <c r="A172" s="13">
        <v>171</v>
      </c>
      <c r="B172" s="1">
        <v>207</v>
      </c>
      <c r="C172" s="1">
        <v>203</v>
      </c>
    </row>
    <row r="173" spans="1:3" ht="15.75" x14ac:dyDescent="0.25">
      <c r="A173" s="13">
        <v>172</v>
      </c>
      <c r="B173" s="1">
        <v>208</v>
      </c>
      <c r="C173" s="1">
        <v>164</v>
      </c>
    </row>
    <row r="174" spans="1:3" ht="15.75" x14ac:dyDescent="0.25">
      <c r="A174" s="13">
        <v>173</v>
      </c>
      <c r="B174" s="1">
        <v>211</v>
      </c>
      <c r="C174" s="1">
        <v>164</v>
      </c>
    </row>
    <row r="175" spans="1:3" ht="15.75" x14ac:dyDescent="0.25">
      <c r="A175" s="13">
        <v>174</v>
      </c>
      <c r="B175" s="1">
        <v>218</v>
      </c>
      <c r="C175" s="1">
        <v>220</v>
      </c>
    </row>
    <row r="176" spans="1:3" ht="15.75" x14ac:dyDescent="0.25">
      <c r="A176" s="13">
        <v>175</v>
      </c>
      <c r="B176" s="1">
        <v>218</v>
      </c>
      <c r="C176" s="1">
        <v>200</v>
      </c>
    </row>
    <row r="177" spans="1:3" ht="15.75" x14ac:dyDescent="0.25">
      <c r="A177" s="13">
        <v>176</v>
      </c>
      <c r="B177" s="1">
        <v>221</v>
      </c>
      <c r="C177" s="1">
        <v>231</v>
      </c>
    </row>
    <row r="178" spans="1:3" ht="15.75" x14ac:dyDescent="0.25">
      <c r="A178" s="13">
        <v>177</v>
      </c>
      <c r="B178" s="1">
        <v>228</v>
      </c>
      <c r="C178" s="1">
        <v>200</v>
      </c>
    </row>
    <row r="179" spans="1:3" ht="15.75" x14ac:dyDescent="0.25">
      <c r="A179" s="13">
        <v>178</v>
      </c>
      <c r="B179" s="1">
        <v>235</v>
      </c>
      <c r="C179" s="1">
        <v>197</v>
      </c>
    </row>
    <row r="180" spans="1:3" ht="15.75" x14ac:dyDescent="0.25">
      <c r="A180" s="13">
        <v>179</v>
      </c>
      <c r="B180" s="1">
        <v>244</v>
      </c>
      <c r="C180" s="1">
        <v>207</v>
      </c>
    </row>
    <row r="181" spans="1:3" ht="15.75" x14ac:dyDescent="0.25">
      <c r="A181" s="13">
        <v>180</v>
      </c>
      <c r="B181" s="1">
        <v>250</v>
      </c>
      <c r="C181" s="1">
        <v>265</v>
      </c>
    </row>
    <row r="182" spans="1:3" ht="15.75" x14ac:dyDescent="0.25">
      <c r="A182" s="13">
        <v>181</v>
      </c>
      <c r="B182" s="1">
        <v>251</v>
      </c>
      <c r="C182" s="1">
        <v>231</v>
      </c>
    </row>
    <row r="183" spans="1:3" ht="15.75" x14ac:dyDescent="0.25">
      <c r="A183" s="13">
        <v>182</v>
      </c>
      <c r="B183" s="1">
        <v>251</v>
      </c>
      <c r="C183" s="1">
        <v>224</v>
      </c>
    </row>
    <row r="184" spans="1:3" ht="15.75" x14ac:dyDescent="0.25">
      <c r="A184" s="13">
        <v>183</v>
      </c>
      <c r="B184" s="1">
        <v>259</v>
      </c>
      <c r="C184" s="1">
        <v>300</v>
      </c>
    </row>
    <row r="185" spans="1:3" ht="15.75" x14ac:dyDescent="0.25">
      <c r="A185" s="13">
        <v>184</v>
      </c>
      <c r="B185" s="1">
        <v>172</v>
      </c>
      <c r="C185" s="1">
        <v>154</v>
      </c>
    </row>
    <row r="186" spans="1:3" ht="15.75" x14ac:dyDescent="0.25">
      <c r="A186" s="13">
        <v>185</v>
      </c>
      <c r="B186" s="1">
        <v>184</v>
      </c>
      <c r="C186" s="1">
        <v>140</v>
      </c>
    </row>
    <row r="187" spans="1:3" ht="15.75" x14ac:dyDescent="0.25">
      <c r="A187" s="13">
        <v>186</v>
      </c>
      <c r="B187" s="1">
        <v>187</v>
      </c>
      <c r="C187" s="1">
        <v>222</v>
      </c>
    </row>
    <row r="188" spans="1:3" ht="15.75" x14ac:dyDescent="0.25">
      <c r="A188" s="13">
        <v>187</v>
      </c>
      <c r="B188" s="1">
        <v>189</v>
      </c>
      <c r="C188" s="1">
        <v>159</v>
      </c>
    </row>
    <row r="189" spans="1:3" ht="15.75" x14ac:dyDescent="0.25">
      <c r="A189" s="13">
        <v>188</v>
      </c>
      <c r="B189" s="1">
        <v>191</v>
      </c>
      <c r="C189" s="1">
        <v>150</v>
      </c>
    </row>
    <row r="190" spans="1:3" ht="15.75" x14ac:dyDescent="0.25">
      <c r="A190" s="13">
        <v>189</v>
      </c>
      <c r="B190" s="1">
        <v>192</v>
      </c>
      <c r="C190" s="1">
        <v>163</v>
      </c>
    </row>
    <row r="191" spans="1:3" ht="15.75" x14ac:dyDescent="0.25">
      <c r="A191" s="13">
        <v>190</v>
      </c>
      <c r="B191" s="1">
        <v>193</v>
      </c>
      <c r="C191" s="1">
        <v>178</v>
      </c>
    </row>
    <row r="192" spans="1:3" ht="15.75" x14ac:dyDescent="0.25">
      <c r="A192" s="13">
        <v>191</v>
      </c>
      <c r="B192" s="1">
        <v>197</v>
      </c>
      <c r="C192" s="1">
        <v>195</v>
      </c>
    </row>
    <row r="193" spans="1:3" ht="15.75" x14ac:dyDescent="0.25">
      <c r="A193" s="13">
        <v>192</v>
      </c>
      <c r="B193" s="1">
        <v>200</v>
      </c>
      <c r="C193" s="1">
        <v>205</v>
      </c>
    </row>
    <row r="194" spans="1:3" ht="15.75" x14ac:dyDescent="0.25">
      <c r="A194" s="13">
        <v>193</v>
      </c>
      <c r="B194" s="1">
        <v>200</v>
      </c>
      <c r="C194" s="1">
        <v>212</v>
      </c>
    </row>
    <row r="195" spans="1:3" ht="15.75" x14ac:dyDescent="0.25">
      <c r="A195" s="13">
        <v>194</v>
      </c>
      <c r="B195" s="1">
        <v>201</v>
      </c>
      <c r="C195" s="1">
        <v>167</v>
      </c>
    </row>
    <row r="196" spans="1:3" ht="15.75" x14ac:dyDescent="0.25">
      <c r="A196" s="13">
        <v>195</v>
      </c>
      <c r="B196" s="1">
        <v>202</v>
      </c>
      <c r="C196" s="1">
        <v>159</v>
      </c>
    </row>
    <row r="197" spans="1:3" ht="15.75" x14ac:dyDescent="0.25">
      <c r="A197" s="13">
        <v>196</v>
      </c>
      <c r="B197" s="1">
        <v>205</v>
      </c>
      <c r="C197" s="1">
        <v>170</v>
      </c>
    </row>
    <row r="198" spans="1:3" ht="15.75" x14ac:dyDescent="0.25">
      <c r="A198" s="13">
        <v>197</v>
      </c>
      <c r="B198" s="1">
        <v>206</v>
      </c>
      <c r="C198" s="1">
        <v>222</v>
      </c>
    </row>
    <row r="199" spans="1:3" ht="15.75" x14ac:dyDescent="0.25">
      <c r="A199" s="13">
        <v>198</v>
      </c>
      <c r="B199" s="1">
        <v>209</v>
      </c>
      <c r="C199" s="1">
        <v>159</v>
      </c>
    </row>
    <row r="200" spans="1:3" ht="15.75" x14ac:dyDescent="0.25">
      <c r="A200" s="13">
        <v>199</v>
      </c>
      <c r="B200" s="1">
        <v>217</v>
      </c>
      <c r="C200" s="1">
        <v>229</v>
      </c>
    </row>
    <row r="201" spans="1:3" ht="15.75" x14ac:dyDescent="0.25">
      <c r="A201" s="13">
        <v>200</v>
      </c>
      <c r="B201" s="1">
        <v>217</v>
      </c>
      <c r="C201" s="1">
        <v>188</v>
      </c>
    </row>
    <row r="202" spans="1:3" ht="15.75" x14ac:dyDescent="0.25">
      <c r="A202" s="13">
        <v>201</v>
      </c>
      <c r="B202" s="13">
        <v>217</v>
      </c>
      <c r="C202" s="1">
        <v>200</v>
      </c>
    </row>
    <row r="203" spans="1:3" ht="15.75" x14ac:dyDescent="0.25">
      <c r="A203" s="13">
        <v>202</v>
      </c>
      <c r="B203" s="13">
        <v>220</v>
      </c>
      <c r="C203" s="1">
        <v>202</v>
      </c>
    </row>
    <row r="204" spans="1:3" ht="15.75" x14ac:dyDescent="0.25">
      <c r="A204" s="13">
        <v>203</v>
      </c>
      <c r="B204" s="13">
        <v>220</v>
      </c>
      <c r="C204" s="1">
        <v>233</v>
      </c>
    </row>
    <row r="205" spans="1:3" ht="15.75" x14ac:dyDescent="0.25">
      <c r="A205" s="13">
        <v>204</v>
      </c>
      <c r="B205" s="13">
        <v>222</v>
      </c>
      <c r="C205" s="1">
        <v>191</v>
      </c>
    </row>
    <row r="206" spans="1:3" ht="15.75" x14ac:dyDescent="0.25">
      <c r="A206" s="13">
        <v>205</v>
      </c>
      <c r="B206" s="13">
        <v>222</v>
      </c>
      <c r="C206" s="1">
        <v>250</v>
      </c>
    </row>
    <row r="207" spans="1:3" ht="15.75" x14ac:dyDescent="0.25">
      <c r="A207" s="13">
        <v>206</v>
      </c>
      <c r="B207" s="13">
        <v>224</v>
      </c>
      <c r="C207" s="1">
        <v>260</v>
      </c>
    </row>
    <row r="208" spans="1:3" ht="15.75" x14ac:dyDescent="0.25">
      <c r="A208" s="13">
        <v>207</v>
      </c>
      <c r="B208" s="13">
        <v>230</v>
      </c>
      <c r="C208" s="1">
        <v>188</v>
      </c>
    </row>
    <row r="209" spans="1:3" ht="15.75" x14ac:dyDescent="0.25">
      <c r="A209" s="2"/>
      <c r="B209" s="2"/>
      <c r="C209" s="1"/>
    </row>
    <row r="210" spans="1:3" ht="15.75" x14ac:dyDescent="0.25">
      <c r="A210" s="13" t="s">
        <v>2</v>
      </c>
      <c r="B210" s="14">
        <f>AVERAGE(B2:B208)</f>
        <v>190.16425120772948</v>
      </c>
      <c r="C210" s="1"/>
    </row>
    <row r="211" spans="1:3" ht="15.75" x14ac:dyDescent="0.25">
      <c r="A211" s="13" t="s">
        <v>3</v>
      </c>
      <c r="B211" s="13">
        <f>MEDIAN(B2:B208)</f>
        <v>188</v>
      </c>
      <c r="C211" s="1"/>
    </row>
    <row r="212" spans="1:3" ht="15.75" x14ac:dyDescent="0.25">
      <c r="A212" s="13" t="s">
        <v>4</v>
      </c>
      <c r="B212" s="13">
        <f>_xlfn.MODE.MULT(B2:B208)</f>
        <v>202</v>
      </c>
      <c r="C212" s="13"/>
    </row>
    <row r="213" spans="1:3" ht="15.75" x14ac:dyDescent="0.25">
      <c r="A213" s="13"/>
      <c r="B213" s="13"/>
      <c r="C213" s="13"/>
    </row>
    <row r="214" spans="1:3" ht="15.75" x14ac:dyDescent="0.25">
      <c r="A214" s="13"/>
      <c r="B214" s="13"/>
      <c r="C214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K13" sqref="K13"/>
    </sheetView>
  </sheetViews>
  <sheetFormatPr defaultRowHeight="15" x14ac:dyDescent="0.25"/>
  <sheetData>
    <row r="1" spans="1:2" x14ac:dyDescent="0.25">
      <c r="A1" s="9" t="s">
        <v>18</v>
      </c>
      <c r="B1" s="9" t="s">
        <v>8</v>
      </c>
    </row>
    <row r="2" spans="1:2" x14ac:dyDescent="0.25">
      <c r="A2" s="6">
        <v>110</v>
      </c>
      <c r="B2" s="7">
        <v>0</v>
      </c>
    </row>
    <row r="3" spans="1:2" x14ac:dyDescent="0.25">
      <c r="A3" s="6">
        <v>120</v>
      </c>
      <c r="B3" s="7">
        <v>0</v>
      </c>
    </row>
    <row r="4" spans="1:2" x14ac:dyDescent="0.25">
      <c r="A4" s="6">
        <v>130</v>
      </c>
      <c r="B4" s="7">
        <v>1</v>
      </c>
    </row>
    <row r="5" spans="1:2" x14ac:dyDescent="0.25">
      <c r="A5" s="6">
        <v>140</v>
      </c>
      <c r="B5" s="7">
        <v>1</v>
      </c>
    </row>
    <row r="6" spans="1:2" x14ac:dyDescent="0.25">
      <c r="A6" s="6">
        <v>150</v>
      </c>
      <c r="B6" s="7">
        <v>6</v>
      </c>
    </row>
    <row r="7" spans="1:2" x14ac:dyDescent="0.25">
      <c r="A7" s="6">
        <v>160</v>
      </c>
      <c r="B7" s="7">
        <v>15</v>
      </c>
    </row>
    <row r="8" spans="1:2" x14ac:dyDescent="0.25">
      <c r="A8" s="6">
        <v>170</v>
      </c>
      <c r="B8" s="7">
        <v>22</v>
      </c>
    </row>
    <row r="9" spans="1:2" x14ac:dyDescent="0.25">
      <c r="A9" s="6">
        <v>180</v>
      </c>
      <c r="B9" s="7">
        <v>40</v>
      </c>
    </row>
    <row r="10" spans="1:2" x14ac:dyDescent="0.25">
      <c r="A10" s="6">
        <v>190</v>
      </c>
      <c r="B10" s="7">
        <v>22</v>
      </c>
    </row>
    <row r="11" spans="1:2" x14ac:dyDescent="0.25">
      <c r="A11" s="6">
        <v>200</v>
      </c>
      <c r="B11" s="7">
        <v>29</v>
      </c>
    </row>
    <row r="12" spans="1:2" x14ac:dyDescent="0.25">
      <c r="A12" s="6">
        <v>210</v>
      </c>
      <c r="B12" s="7">
        <v>29</v>
      </c>
    </row>
    <row r="13" spans="1:2" x14ac:dyDescent="0.25">
      <c r="A13" s="6">
        <v>220</v>
      </c>
      <c r="B13" s="7">
        <v>17</v>
      </c>
    </row>
    <row r="14" spans="1:2" x14ac:dyDescent="0.25">
      <c r="A14" s="6">
        <v>230</v>
      </c>
      <c r="B14" s="7">
        <v>15</v>
      </c>
    </row>
    <row r="15" spans="1:2" x14ac:dyDescent="0.25">
      <c r="A15" s="6">
        <v>240</v>
      </c>
      <c r="B15" s="7">
        <v>3</v>
      </c>
    </row>
    <row r="16" spans="1:2" x14ac:dyDescent="0.25">
      <c r="A16" s="6">
        <v>250</v>
      </c>
      <c r="B16" s="7">
        <v>4</v>
      </c>
    </row>
    <row r="17" spans="1:2" x14ac:dyDescent="0.25">
      <c r="A17" s="6">
        <v>260</v>
      </c>
      <c r="B17" s="7">
        <v>3</v>
      </c>
    </row>
    <row r="18" spans="1:2" x14ac:dyDescent="0.25">
      <c r="A18" s="6">
        <v>270</v>
      </c>
      <c r="B18" s="7">
        <v>0</v>
      </c>
    </row>
    <row r="19" spans="1:2" x14ac:dyDescent="0.25">
      <c r="A19" s="6">
        <v>280</v>
      </c>
      <c r="B19" s="7">
        <v>0</v>
      </c>
    </row>
    <row r="20" spans="1:2" x14ac:dyDescent="0.25">
      <c r="A20" s="6">
        <v>290</v>
      </c>
      <c r="B20" s="7">
        <v>0</v>
      </c>
    </row>
    <row r="21" spans="1:2" x14ac:dyDescent="0.25">
      <c r="A21" s="6">
        <v>300</v>
      </c>
      <c r="B21" s="7">
        <v>0</v>
      </c>
    </row>
    <row r="22" spans="1:2" ht="15.75" thickBot="1" x14ac:dyDescent="0.3">
      <c r="A22" s="8" t="s">
        <v>19</v>
      </c>
      <c r="B22" s="8">
        <v>0</v>
      </c>
    </row>
  </sheetData>
  <sortState ref="A2:A21">
    <sortCondition ref="A2"/>
  </sortState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sqref="A1:C22"/>
    </sheetView>
  </sheetViews>
  <sheetFormatPr defaultRowHeight="15" x14ac:dyDescent="0.25"/>
  <sheetData>
    <row r="1" spans="1:3" x14ac:dyDescent="0.25">
      <c r="A1" s="9" t="s">
        <v>18</v>
      </c>
      <c r="B1" s="9" t="s">
        <v>8</v>
      </c>
      <c r="C1" s="9" t="s">
        <v>20</v>
      </c>
    </row>
    <row r="2" spans="1:3" x14ac:dyDescent="0.25">
      <c r="A2" s="6">
        <v>110</v>
      </c>
      <c r="B2" s="7">
        <v>0</v>
      </c>
      <c r="C2" s="10">
        <v>0</v>
      </c>
    </row>
    <row r="3" spans="1:3" x14ac:dyDescent="0.25">
      <c r="A3" s="6">
        <v>120</v>
      </c>
      <c r="B3" s="7">
        <v>0</v>
      </c>
      <c r="C3" s="10">
        <v>0</v>
      </c>
    </row>
    <row r="4" spans="1:3" x14ac:dyDescent="0.25">
      <c r="A4" s="6">
        <v>130</v>
      </c>
      <c r="B4" s="7">
        <v>1</v>
      </c>
      <c r="C4" s="10">
        <v>4.830917874396135E-3</v>
      </c>
    </row>
    <row r="5" spans="1:3" x14ac:dyDescent="0.25">
      <c r="A5" s="6">
        <v>140</v>
      </c>
      <c r="B5" s="7">
        <v>1</v>
      </c>
      <c r="C5" s="10">
        <v>9.6618357487922701E-3</v>
      </c>
    </row>
    <row r="6" spans="1:3" x14ac:dyDescent="0.25">
      <c r="A6" s="6">
        <v>150</v>
      </c>
      <c r="B6" s="7">
        <v>6</v>
      </c>
      <c r="C6" s="10">
        <v>3.864734299516908E-2</v>
      </c>
    </row>
    <row r="7" spans="1:3" x14ac:dyDescent="0.25">
      <c r="A7" s="6">
        <v>160</v>
      </c>
      <c r="B7" s="7">
        <v>15</v>
      </c>
      <c r="C7" s="10">
        <v>0.1111111111111111</v>
      </c>
    </row>
    <row r="8" spans="1:3" x14ac:dyDescent="0.25">
      <c r="A8" s="6">
        <v>170</v>
      </c>
      <c r="B8" s="7">
        <v>22</v>
      </c>
      <c r="C8" s="10">
        <v>0.21739130434782608</v>
      </c>
    </row>
    <row r="9" spans="1:3" x14ac:dyDescent="0.25">
      <c r="A9" s="6">
        <v>180</v>
      </c>
      <c r="B9" s="7">
        <v>40</v>
      </c>
      <c r="C9" s="10">
        <v>0.41062801932367149</v>
      </c>
    </row>
    <row r="10" spans="1:3" x14ac:dyDescent="0.25">
      <c r="A10" s="6">
        <v>190</v>
      </c>
      <c r="B10" s="7">
        <v>22</v>
      </c>
      <c r="C10" s="10">
        <v>0.51690821256038644</v>
      </c>
    </row>
    <row r="11" spans="1:3" x14ac:dyDescent="0.25">
      <c r="A11" s="6">
        <v>200</v>
      </c>
      <c r="B11" s="7">
        <v>29</v>
      </c>
      <c r="C11" s="10">
        <v>0.65700483091787443</v>
      </c>
    </row>
    <row r="12" spans="1:3" x14ac:dyDescent="0.25">
      <c r="A12" s="6">
        <v>210</v>
      </c>
      <c r="B12" s="7">
        <v>29</v>
      </c>
      <c r="C12" s="10">
        <v>0.79710144927536231</v>
      </c>
    </row>
    <row r="13" spans="1:3" x14ac:dyDescent="0.25">
      <c r="A13" s="6">
        <v>220</v>
      </c>
      <c r="B13" s="7">
        <v>17</v>
      </c>
      <c r="C13" s="10">
        <v>0.87922705314009664</v>
      </c>
    </row>
    <row r="14" spans="1:3" x14ac:dyDescent="0.25">
      <c r="A14" s="6">
        <v>230</v>
      </c>
      <c r="B14" s="7">
        <v>15</v>
      </c>
      <c r="C14" s="10">
        <v>0.95169082125603865</v>
      </c>
    </row>
    <row r="15" spans="1:3" x14ac:dyDescent="0.25">
      <c r="A15" s="6">
        <v>240</v>
      </c>
      <c r="B15" s="7">
        <v>3</v>
      </c>
      <c r="C15" s="10">
        <v>0.96618357487922701</v>
      </c>
    </row>
    <row r="16" spans="1:3" x14ac:dyDescent="0.25">
      <c r="A16" s="6">
        <v>250</v>
      </c>
      <c r="B16" s="7">
        <v>4</v>
      </c>
      <c r="C16" s="10">
        <v>0.98550724637681164</v>
      </c>
    </row>
    <row r="17" spans="1:3" x14ac:dyDescent="0.25">
      <c r="A17" s="6">
        <v>260</v>
      </c>
      <c r="B17" s="7">
        <v>3</v>
      </c>
      <c r="C17" s="10">
        <v>1</v>
      </c>
    </row>
    <row r="18" spans="1:3" x14ac:dyDescent="0.25">
      <c r="A18" s="6">
        <v>270</v>
      </c>
      <c r="B18" s="7">
        <v>0</v>
      </c>
      <c r="C18" s="10">
        <v>1</v>
      </c>
    </row>
    <row r="19" spans="1:3" x14ac:dyDescent="0.25">
      <c r="A19" s="6">
        <v>280</v>
      </c>
      <c r="B19" s="7">
        <v>0</v>
      </c>
      <c r="C19" s="10">
        <v>1</v>
      </c>
    </row>
    <row r="20" spans="1:3" x14ac:dyDescent="0.25">
      <c r="A20" s="6">
        <v>290</v>
      </c>
      <c r="B20" s="7">
        <v>0</v>
      </c>
      <c r="C20" s="10">
        <v>1</v>
      </c>
    </row>
    <row r="21" spans="1:3" x14ac:dyDescent="0.25">
      <c r="A21" s="6">
        <v>300</v>
      </c>
      <c r="B21" s="7">
        <v>0</v>
      </c>
      <c r="C21" s="10">
        <v>1</v>
      </c>
    </row>
    <row r="22" spans="1:3" ht="15.75" thickBot="1" x14ac:dyDescent="0.3">
      <c r="A22" s="8" t="s">
        <v>19</v>
      </c>
      <c r="B22" s="8">
        <v>0</v>
      </c>
      <c r="C22" s="11">
        <v>1</v>
      </c>
    </row>
  </sheetData>
  <sortState ref="A2:A21">
    <sortCondition ref="A2"/>
  </sortState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4"/>
  <sheetViews>
    <sheetView topLeftCell="A191" workbookViewId="0">
      <selection activeCell="M217" sqref="M217"/>
    </sheetView>
  </sheetViews>
  <sheetFormatPr defaultRowHeight="15" x14ac:dyDescent="0.25"/>
  <sheetData>
    <row r="1" spans="1:4" ht="15.75" x14ac:dyDescent="0.25">
      <c r="A1" s="12" t="s">
        <v>0</v>
      </c>
      <c r="B1" s="12" t="s">
        <v>21</v>
      </c>
      <c r="C1" s="12" t="s">
        <v>22</v>
      </c>
      <c r="D1" s="1" t="s">
        <v>17</v>
      </c>
    </row>
    <row r="2" spans="1:4" ht="15.75" x14ac:dyDescent="0.25">
      <c r="A2" s="13">
        <v>1</v>
      </c>
      <c r="B2" s="1">
        <v>165</v>
      </c>
      <c r="C2" s="1">
        <v>208</v>
      </c>
      <c r="D2" s="1">
        <v>110</v>
      </c>
    </row>
    <row r="3" spans="1:4" ht="15.75" x14ac:dyDescent="0.25">
      <c r="A3" s="13">
        <v>2</v>
      </c>
      <c r="B3" s="1">
        <v>202</v>
      </c>
      <c r="C3" s="1">
        <v>271</v>
      </c>
      <c r="D3" s="1">
        <v>120</v>
      </c>
    </row>
    <row r="4" spans="1:4" ht="15.75" x14ac:dyDescent="0.25">
      <c r="A4" s="13">
        <v>3</v>
      </c>
      <c r="B4" s="1">
        <v>140</v>
      </c>
      <c r="C4" s="1">
        <v>169</v>
      </c>
      <c r="D4" s="1">
        <v>130</v>
      </c>
    </row>
    <row r="5" spans="1:4" ht="15.75" x14ac:dyDescent="0.25">
      <c r="A5" s="13">
        <v>4</v>
      </c>
      <c r="B5" s="1">
        <v>143</v>
      </c>
      <c r="C5" s="1">
        <v>191</v>
      </c>
      <c r="D5" s="1">
        <v>140</v>
      </c>
    </row>
    <row r="6" spans="1:4" ht="15.75" x14ac:dyDescent="0.25">
      <c r="A6" s="13">
        <v>5</v>
      </c>
      <c r="B6" s="1">
        <v>145</v>
      </c>
      <c r="C6" s="1">
        <v>141</v>
      </c>
      <c r="D6" s="1">
        <v>150</v>
      </c>
    </row>
    <row r="7" spans="1:4" ht="15.75" x14ac:dyDescent="0.25">
      <c r="A7" s="13">
        <v>6</v>
      </c>
      <c r="B7" s="1">
        <v>148</v>
      </c>
      <c r="C7" s="1">
        <v>180</v>
      </c>
      <c r="D7" s="1">
        <v>160</v>
      </c>
    </row>
    <row r="8" spans="1:4" ht="15.75" x14ac:dyDescent="0.25">
      <c r="A8" s="13">
        <v>7</v>
      </c>
      <c r="B8" s="1">
        <v>153</v>
      </c>
      <c r="C8" s="1">
        <v>180</v>
      </c>
      <c r="D8" s="1">
        <v>170</v>
      </c>
    </row>
    <row r="9" spans="1:4" ht="15.75" x14ac:dyDescent="0.25">
      <c r="A9" s="13">
        <v>8</v>
      </c>
      <c r="B9" s="1">
        <v>156</v>
      </c>
      <c r="C9" s="1">
        <v>194</v>
      </c>
      <c r="D9" s="1">
        <v>180</v>
      </c>
    </row>
    <row r="10" spans="1:4" ht="15.75" x14ac:dyDescent="0.25">
      <c r="A10" s="13">
        <v>9</v>
      </c>
      <c r="B10" s="1">
        <v>159</v>
      </c>
      <c r="C10" s="1">
        <v>173</v>
      </c>
      <c r="D10" s="1">
        <v>190</v>
      </c>
    </row>
    <row r="11" spans="1:4" ht="15.75" x14ac:dyDescent="0.25">
      <c r="A11" s="13">
        <v>10</v>
      </c>
      <c r="B11" s="1">
        <v>159</v>
      </c>
      <c r="C11" s="1">
        <v>151</v>
      </c>
      <c r="D11" s="1">
        <v>200</v>
      </c>
    </row>
    <row r="12" spans="1:4" ht="15.75" x14ac:dyDescent="0.25">
      <c r="A12" s="13">
        <v>11</v>
      </c>
      <c r="B12" s="1">
        <v>159</v>
      </c>
      <c r="C12" s="1">
        <v>173</v>
      </c>
      <c r="D12" s="1">
        <v>210</v>
      </c>
    </row>
    <row r="13" spans="1:4" ht="15.75" x14ac:dyDescent="0.25">
      <c r="A13" s="13">
        <v>12</v>
      </c>
      <c r="B13" s="1">
        <v>165</v>
      </c>
      <c r="C13" s="1">
        <v>176</v>
      </c>
      <c r="D13" s="1">
        <v>220</v>
      </c>
    </row>
    <row r="14" spans="1:4" ht="15.75" x14ac:dyDescent="0.25">
      <c r="A14" s="13">
        <v>13</v>
      </c>
      <c r="B14" s="1">
        <v>165</v>
      </c>
      <c r="C14" s="1">
        <v>176</v>
      </c>
      <c r="D14" s="1">
        <v>230</v>
      </c>
    </row>
    <row r="15" spans="1:4" ht="15.75" x14ac:dyDescent="0.25">
      <c r="A15" s="13">
        <v>14</v>
      </c>
      <c r="B15" s="1">
        <v>165</v>
      </c>
      <c r="C15" s="1">
        <v>187</v>
      </c>
      <c r="D15" s="1">
        <v>240</v>
      </c>
    </row>
    <row r="16" spans="1:4" ht="15.75" x14ac:dyDescent="0.25">
      <c r="A16" s="13">
        <v>15</v>
      </c>
      <c r="B16" s="1">
        <v>168</v>
      </c>
      <c r="C16" s="1">
        <v>208</v>
      </c>
      <c r="D16" s="1">
        <v>250</v>
      </c>
    </row>
    <row r="17" spans="1:4" ht="15.75" x14ac:dyDescent="0.25">
      <c r="A17" s="13">
        <v>16</v>
      </c>
      <c r="B17" s="1">
        <v>168</v>
      </c>
      <c r="C17" s="1">
        <v>187</v>
      </c>
      <c r="D17" s="1">
        <v>260</v>
      </c>
    </row>
    <row r="18" spans="1:4" ht="15.75" x14ac:dyDescent="0.25">
      <c r="A18" s="13">
        <v>17</v>
      </c>
      <c r="B18" s="1">
        <v>168</v>
      </c>
      <c r="C18" s="1">
        <v>194</v>
      </c>
      <c r="D18" s="1">
        <v>270</v>
      </c>
    </row>
    <row r="19" spans="1:4" ht="15.75" x14ac:dyDescent="0.25">
      <c r="A19" s="13">
        <v>18</v>
      </c>
      <c r="B19" s="1">
        <v>168</v>
      </c>
      <c r="C19" s="1">
        <v>180</v>
      </c>
      <c r="D19" s="1">
        <v>280</v>
      </c>
    </row>
    <row r="20" spans="1:4" ht="15.75" x14ac:dyDescent="0.25">
      <c r="A20" s="13">
        <v>19</v>
      </c>
      <c r="B20" s="1">
        <v>168</v>
      </c>
      <c r="C20" s="1">
        <v>176</v>
      </c>
      <c r="D20" s="1">
        <v>290</v>
      </c>
    </row>
    <row r="21" spans="1:4" ht="15.75" x14ac:dyDescent="0.25">
      <c r="A21" s="13">
        <v>20</v>
      </c>
      <c r="B21" s="1">
        <v>171</v>
      </c>
      <c r="C21" s="1">
        <v>233</v>
      </c>
      <c r="D21" s="1">
        <v>300</v>
      </c>
    </row>
    <row r="22" spans="1:4" ht="15.75" x14ac:dyDescent="0.25">
      <c r="A22" s="13">
        <v>21</v>
      </c>
      <c r="B22" s="1">
        <v>171</v>
      </c>
      <c r="C22" s="1">
        <v>176</v>
      </c>
      <c r="D22" s="1"/>
    </row>
    <row r="23" spans="1:4" ht="15.75" x14ac:dyDescent="0.25">
      <c r="A23" s="13">
        <v>22</v>
      </c>
      <c r="B23" s="1">
        <v>171</v>
      </c>
      <c r="C23" s="1">
        <v>169</v>
      </c>
    </row>
    <row r="24" spans="1:4" ht="15.75" x14ac:dyDescent="0.25">
      <c r="A24" s="13">
        <v>23</v>
      </c>
      <c r="B24" s="1">
        <v>171</v>
      </c>
      <c r="C24" s="1">
        <v>176</v>
      </c>
    </row>
    <row r="25" spans="1:4" ht="15.75" x14ac:dyDescent="0.25">
      <c r="A25" s="13">
        <v>24</v>
      </c>
      <c r="B25" s="1">
        <v>174</v>
      </c>
      <c r="C25" s="1">
        <v>221</v>
      </c>
    </row>
    <row r="26" spans="1:4" ht="15.75" x14ac:dyDescent="0.25">
      <c r="A26" s="13">
        <v>25</v>
      </c>
      <c r="B26" s="1">
        <v>177</v>
      </c>
      <c r="C26" s="1">
        <v>191</v>
      </c>
    </row>
    <row r="27" spans="1:4" ht="15.75" x14ac:dyDescent="0.25">
      <c r="A27" s="13">
        <v>26</v>
      </c>
      <c r="B27" s="1">
        <v>177</v>
      </c>
      <c r="C27" s="1">
        <v>180</v>
      </c>
    </row>
    <row r="28" spans="1:4" ht="15.75" x14ac:dyDescent="0.25">
      <c r="A28" s="13">
        <v>27</v>
      </c>
      <c r="B28" s="1">
        <v>177</v>
      </c>
      <c r="C28" s="1">
        <v>180</v>
      </c>
    </row>
    <row r="29" spans="1:4" ht="15.75" x14ac:dyDescent="0.25">
      <c r="A29" s="13">
        <v>28</v>
      </c>
      <c r="B29" s="1">
        <v>177</v>
      </c>
      <c r="C29" s="1">
        <v>200</v>
      </c>
    </row>
    <row r="30" spans="1:4" ht="15.75" x14ac:dyDescent="0.25">
      <c r="A30" s="13">
        <v>29</v>
      </c>
      <c r="B30" s="1">
        <v>177</v>
      </c>
      <c r="C30" s="1">
        <v>201</v>
      </c>
    </row>
    <row r="31" spans="1:4" ht="15.75" x14ac:dyDescent="0.25">
      <c r="A31" s="13">
        <v>30</v>
      </c>
      <c r="B31" s="1">
        <v>177</v>
      </c>
      <c r="C31" s="1">
        <v>211</v>
      </c>
    </row>
    <row r="32" spans="1:4" ht="15.75" x14ac:dyDescent="0.25">
      <c r="A32" s="13">
        <v>31</v>
      </c>
      <c r="B32" s="1">
        <v>180</v>
      </c>
      <c r="C32" s="1">
        <v>201</v>
      </c>
    </row>
    <row r="33" spans="1:3" ht="15.75" x14ac:dyDescent="0.25">
      <c r="A33" s="13">
        <v>32</v>
      </c>
      <c r="B33" s="1">
        <v>180</v>
      </c>
      <c r="C33" s="1">
        <v>160</v>
      </c>
    </row>
    <row r="34" spans="1:3" ht="15.75" x14ac:dyDescent="0.25">
      <c r="A34" s="13">
        <v>33</v>
      </c>
      <c r="B34" s="1">
        <v>180</v>
      </c>
      <c r="C34" s="1">
        <v>194</v>
      </c>
    </row>
    <row r="35" spans="1:3" ht="15.75" x14ac:dyDescent="0.25">
      <c r="A35" s="13">
        <v>34</v>
      </c>
      <c r="B35" s="1">
        <v>180</v>
      </c>
      <c r="C35" s="1">
        <v>201</v>
      </c>
    </row>
    <row r="36" spans="1:3" ht="15.75" x14ac:dyDescent="0.25">
      <c r="A36" s="13">
        <v>35</v>
      </c>
      <c r="B36" s="1">
        <v>180</v>
      </c>
      <c r="C36" s="1">
        <v>191</v>
      </c>
    </row>
    <row r="37" spans="1:3" ht="15.75" x14ac:dyDescent="0.25">
      <c r="A37" s="13">
        <v>36</v>
      </c>
      <c r="B37" s="1">
        <v>189</v>
      </c>
      <c r="C37" s="1">
        <v>191</v>
      </c>
    </row>
    <row r="38" spans="1:3" ht="15.75" x14ac:dyDescent="0.25">
      <c r="A38" s="13">
        <v>37</v>
      </c>
      <c r="B38" s="1">
        <v>193</v>
      </c>
      <c r="C38" s="1">
        <v>221</v>
      </c>
    </row>
    <row r="39" spans="1:3" ht="15.75" x14ac:dyDescent="0.25">
      <c r="A39" s="13">
        <v>38</v>
      </c>
      <c r="B39" s="1">
        <v>193</v>
      </c>
      <c r="C39" s="1">
        <v>194</v>
      </c>
    </row>
    <row r="40" spans="1:3" ht="15.75" x14ac:dyDescent="0.25">
      <c r="A40" s="13">
        <v>39</v>
      </c>
      <c r="B40" s="1">
        <v>196</v>
      </c>
      <c r="C40" s="1">
        <v>204</v>
      </c>
    </row>
    <row r="41" spans="1:3" ht="15.75" x14ac:dyDescent="0.25">
      <c r="A41" s="13">
        <v>40</v>
      </c>
      <c r="B41" s="1">
        <v>196</v>
      </c>
      <c r="C41" s="1">
        <v>233</v>
      </c>
    </row>
    <row r="42" spans="1:3" ht="15.75" x14ac:dyDescent="0.25">
      <c r="A42" s="13">
        <v>41</v>
      </c>
      <c r="B42" s="1">
        <v>200</v>
      </c>
      <c r="C42" s="1">
        <v>194</v>
      </c>
    </row>
    <row r="43" spans="1:3" ht="15.75" x14ac:dyDescent="0.25">
      <c r="A43" s="13">
        <v>42</v>
      </c>
      <c r="B43" s="1">
        <v>200</v>
      </c>
      <c r="C43" s="1">
        <v>187</v>
      </c>
    </row>
    <row r="44" spans="1:3" ht="15.75" x14ac:dyDescent="0.25">
      <c r="A44" s="13">
        <v>43</v>
      </c>
      <c r="B44" s="1">
        <v>200</v>
      </c>
      <c r="C44" s="1">
        <v>241</v>
      </c>
    </row>
    <row r="45" spans="1:3" ht="15.75" x14ac:dyDescent="0.25">
      <c r="A45" s="13">
        <v>44</v>
      </c>
      <c r="B45" s="1">
        <v>202</v>
      </c>
      <c r="C45" s="1">
        <v>208</v>
      </c>
    </row>
    <row r="46" spans="1:3" ht="15.75" x14ac:dyDescent="0.25">
      <c r="A46" s="13">
        <v>45</v>
      </c>
      <c r="B46" s="1">
        <v>202</v>
      </c>
      <c r="C46" s="1">
        <v>169</v>
      </c>
    </row>
    <row r="47" spans="1:3" ht="15.75" x14ac:dyDescent="0.25">
      <c r="A47" s="13">
        <v>46</v>
      </c>
      <c r="B47" s="1">
        <v>202</v>
      </c>
      <c r="C47" s="1">
        <v>233</v>
      </c>
    </row>
    <row r="48" spans="1:3" ht="15.75" x14ac:dyDescent="0.25">
      <c r="A48" s="13">
        <v>47</v>
      </c>
      <c r="B48" s="1">
        <v>206</v>
      </c>
      <c r="C48" s="1">
        <v>211</v>
      </c>
    </row>
    <row r="49" spans="1:3" ht="15.75" x14ac:dyDescent="0.25">
      <c r="A49" s="13">
        <v>48</v>
      </c>
      <c r="B49" s="1">
        <v>209</v>
      </c>
      <c r="C49" s="1">
        <v>237</v>
      </c>
    </row>
    <row r="50" spans="1:3" ht="15.75" x14ac:dyDescent="0.25">
      <c r="A50" s="13">
        <v>49</v>
      </c>
      <c r="B50" s="1">
        <v>209</v>
      </c>
      <c r="C50" s="1">
        <v>201</v>
      </c>
    </row>
    <row r="51" spans="1:3" ht="15.75" x14ac:dyDescent="0.25">
      <c r="A51" s="13">
        <v>50</v>
      </c>
      <c r="B51" s="1">
        <v>209</v>
      </c>
      <c r="C51" s="1">
        <v>245</v>
      </c>
    </row>
    <row r="52" spans="1:3" ht="15.75" x14ac:dyDescent="0.25">
      <c r="A52" s="13">
        <v>51</v>
      </c>
      <c r="B52" s="1">
        <v>213</v>
      </c>
      <c r="C52" s="1">
        <v>241</v>
      </c>
    </row>
    <row r="53" spans="1:3" ht="15.75" x14ac:dyDescent="0.25">
      <c r="A53" s="13">
        <v>52</v>
      </c>
      <c r="B53" s="1">
        <v>213</v>
      </c>
      <c r="C53" s="1">
        <v>278</v>
      </c>
    </row>
    <row r="54" spans="1:3" ht="15.75" x14ac:dyDescent="0.25">
      <c r="A54" s="13">
        <v>53</v>
      </c>
      <c r="B54" s="1">
        <v>225</v>
      </c>
      <c r="C54" s="1">
        <v>204</v>
      </c>
    </row>
    <row r="55" spans="1:3" ht="15.75" x14ac:dyDescent="0.25">
      <c r="A55" s="13">
        <v>54</v>
      </c>
      <c r="B55" s="1">
        <v>225</v>
      </c>
      <c r="C55" s="1">
        <v>300</v>
      </c>
    </row>
    <row r="56" spans="1:3" ht="15.75" x14ac:dyDescent="0.25">
      <c r="A56" s="13">
        <v>55</v>
      </c>
      <c r="B56" s="1">
        <v>225</v>
      </c>
      <c r="C56" s="1">
        <v>271</v>
      </c>
    </row>
    <row r="57" spans="1:3" ht="15.75" x14ac:dyDescent="0.25">
      <c r="A57" s="13">
        <v>56</v>
      </c>
      <c r="B57" s="1">
        <v>229</v>
      </c>
      <c r="C57" s="1">
        <v>208</v>
      </c>
    </row>
    <row r="58" spans="1:3" ht="15.75" x14ac:dyDescent="0.25">
      <c r="A58" s="13">
        <v>57</v>
      </c>
      <c r="B58" s="1">
        <v>229</v>
      </c>
      <c r="C58" s="1">
        <v>241</v>
      </c>
    </row>
    <row r="59" spans="1:3" ht="15.75" x14ac:dyDescent="0.25">
      <c r="A59" s="13">
        <v>58</v>
      </c>
      <c r="B59" s="1">
        <v>238</v>
      </c>
      <c r="C59" s="1">
        <v>254</v>
      </c>
    </row>
    <row r="60" spans="1:3" ht="15.75" x14ac:dyDescent="0.25">
      <c r="A60" s="13">
        <v>59</v>
      </c>
      <c r="B60" s="1">
        <v>243</v>
      </c>
      <c r="C60" s="1">
        <v>218</v>
      </c>
    </row>
    <row r="61" spans="1:3" ht="15.75" x14ac:dyDescent="0.25">
      <c r="A61" s="13">
        <v>60</v>
      </c>
      <c r="B61" s="1">
        <v>128</v>
      </c>
      <c r="C61" s="1">
        <v>138</v>
      </c>
    </row>
    <row r="62" spans="1:3" ht="15.75" x14ac:dyDescent="0.25">
      <c r="A62" s="13">
        <v>61</v>
      </c>
      <c r="B62" s="1">
        <v>151</v>
      </c>
      <c r="C62" s="1">
        <v>192</v>
      </c>
    </row>
    <row r="63" spans="1:3" ht="15.75" x14ac:dyDescent="0.25">
      <c r="A63" s="13">
        <v>62</v>
      </c>
      <c r="B63" s="1">
        <v>157</v>
      </c>
      <c r="C63" s="1">
        <v>212</v>
      </c>
    </row>
    <row r="64" spans="1:3" ht="15.75" x14ac:dyDescent="0.25">
      <c r="A64" s="13">
        <v>63</v>
      </c>
      <c r="B64" s="1">
        <v>157</v>
      </c>
      <c r="C64" s="1">
        <v>165</v>
      </c>
    </row>
    <row r="65" spans="1:3" ht="15.75" x14ac:dyDescent="0.25">
      <c r="A65" s="13">
        <v>64</v>
      </c>
      <c r="B65" s="1">
        <v>157</v>
      </c>
      <c r="C65" s="1">
        <v>192</v>
      </c>
    </row>
    <row r="66" spans="1:3" ht="15.75" x14ac:dyDescent="0.25">
      <c r="A66" s="13">
        <v>65</v>
      </c>
      <c r="B66" s="1">
        <v>160</v>
      </c>
      <c r="C66" s="1">
        <v>153</v>
      </c>
    </row>
    <row r="67" spans="1:3" ht="15.75" x14ac:dyDescent="0.25">
      <c r="A67" s="13">
        <v>66</v>
      </c>
      <c r="B67" s="1">
        <v>160</v>
      </c>
      <c r="C67" s="1">
        <v>172</v>
      </c>
    </row>
    <row r="68" spans="1:3" ht="15.75" x14ac:dyDescent="0.25">
      <c r="A68" s="13">
        <v>67</v>
      </c>
      <c r="B68" s="1">
        <v>163</v>
      </c>
      <c r="C68" s="1">
        <v>209</v>
      </c>
    </row>
    <row r="69" spans="1:3" ht="15.75" x14ac:dyDescent="0.25">
      <c r="A69" s="13">
        <v>68</v>
      </c>
      <c r="B69" s="1">
        <v>163</v>
      </c>
      <c r="C69" s="1">
        <v>165</v>
      </c>
    </row>
    <row r="70" spans="1:3" ht="15.75" x14ac:dyDescent="0.25">
      <c r="A70" s="13">
        <v>69</v>
      </c>
      <c r="B70" s="1">
        <v>163</v>
      </c>
      <c r="C70" s="1">
        <v>176</v>
      </c>
    </row>
    <row r="71" spans="1:3" ht="15.75" x14ac:dyDescent="0.25">
      <c r="A71" s="13">
        <v>70</v>
      </c>
      <c r="B71" s="1">
        <v>163</v>
      </c>
      <c r="C71" s="1">
        <v>245</v>
      </c>
    </row>
    <row r="72" spans="1:3" ht="15.75" x14ac:dyDescent="0.25">
      <c r="A72" s="13">
        <v>71</v>
      </c>
      <c r="B72" s="1">
        <v>166</v>
      </c>
      <c r="C72" s="1">
        <v>209</v>
      </c>
    </row>
    <row r="73" spans="1:3" ht="15.75" x14ac:dyDescent="0.25">
      <c r="A73" s="13">
        <v>72</v>
      </c>
      <c r="B73" s="1">
        <v>166</v>
      </c>
      <c r="C73" s="1">
        <v>126</v>
      </c>
    </row>
    <row r="74" spans="1:3" ht="15.75" x14ac:dyDescent="0.25">
      <c r="A74" s="13">
        <v>73</v>
      </c>
      <c r="B74" s="1">
        <v>166</v>
      </c>
      <c r="C74" s="1">
        <v>189</v>
      </c>
    </row>
    <row r="75" spans="1:3" ht="15.75" x14ac:dyDescent="0.25">
      <c r="A75" s="13">
        <v>74</v>
      </c>
      <c r="B75" s="1">
        <v>169</v>
      </c>
      <c r="C75" s="1">
        <v>179</v>
      </c>
    </row>
    <row r="76" spans="1:3" ht="15.75" x14ac:dyDescent="0.25">
      <c r="A76" s="13">
        <v>75</v>
      </c>
      <c r="B76" s="1">
        <v>169</v>
      </c>
      <c r="C76" s="1">
        <v>237</v>
      </c>
    </row>
    <row r="77" spans="1:3" ht="15.75" x14ac:dyDescent="0.25">
      <c r="A77" s="13">
        <v>76</v>
      </c>
      <c r="B77" s="1">
        <v>172</v>
      </c>
      <c r="C77" s="1">
        <v>212</v>
      </c>
    </row>
    <row r="78" spans="1:3" ht="15.75" x14ac:dyDescent="0.25">
      <c r="A78" s="13">
        <v>77</v>
      </c>
      <c r="B78" s="1">
        <v>175</v>
      </c>
      <c r="C78" s="1">
        <v>196</v>
      </c>
    </row>
    <row r="79" spans="1:3" ht="15.75" x14ac:dyDescent="0.25">
      <c r="A79" s="13">
        <v>78</v>
      </c>
      <c r="B79" s="1">
        <v>175</v>
      </c>
      <c r="C79" s="1">
        <v>186</v>
      </c>
    </row>
    <row r="80" spans="1:3" ht="15.75" x14ac:dyDescent="0.25">
      <c r="A80" s="13">
        <v>79</v>
      </c>
      <c r="B80" s="1">
        <v>175</v>
      </c>
      <c r="C80" s="1">
        <v>179</v>
      </c>
    </row>
    <row r="81" spans="1:3" ht="15.75" x14ac:dyDescent="0.25">
      <c r="A81" s="13">
        <v>80</v>
      </c>
      <c r="B81" s="1">
        <v>178</v>
      </c>
      <c r="C81" s="1">
        <v>176</v>
      </c>
    </row>
    <row r="82" spans="1:3" ht="15.75" x14ac:dyDescent="0.25">
      <c r="A82" s="13">
        <v>81</v>
      </c>
      <c r="B82" s="1">
        <v>178</v>
      </c>
      <c r="C82" s="1">
        <v>168</v>
      </c>
    </row>
    <row r="83" spans="1:3" ht="15.75" x14ac:dyDescent="0.25">
      <c r="A83" s="13">
        <v>82</v>
      </c>
      <c r="B83" s="1">
        <v>178</v>
      </c>
      <c r="C83" s="1">
        <v>212</v>
      </c>
    </row>
    <row r="84" spans="1:3" ht="15.75" x14ac:dyDescent="0.25">
      <c r="A84" s="13">
        <v>83</v>
      </c>
      <c r="B84" s="1">
        <v>181</v>
      </c>
      <c r="C84" s="1">
        <v>186</v>
      </c>
    </row>
    <row r="85" spans="1:3" ht="15.75" x14ac:dyDescent="0.25">
      <c r="A85" s="13">
        <v>84</v>
      </c>
      <c r="B85" s="1">
        <v>181</v>
      </c>
      <c r="C85" s="1">
        <v>196</v>
      </c>
    </row>
    <row r="86" spans="1:3" ht="15.75" x14ac:dyDescent="0.25">
      <c r="A86" s="13">
        <v>85</v>
      </c>
      <c r="B86" s="1">
        <v>181</v>
      </c>
      <c r="C86" s="1">
        <v>182</v>
      </c>
    </row>
    <row r="87" spans="1:3" ht="15.75" x14ac:dyDescent="0.25">
      <c r="A87" s="13">
        <v>86</v>
      </c>
      <c r="B87" s="1">
        <v>181</v>
      </c>
      <c r="C87" s="1">
        <v>219</v>
      </c>
    </row>
    <row r="88" spans="1:3" ht="15.75" x14ac:dyDescent="0.25">
      <c r="A88" s="13">
        <v>87</v>
      </c>
      <c r="B88" s="1">
        <v>181</v>
      </c>
      <c r="C88" s="1">
        <v>219</v>
      </c>
    </row>
    <row r="89" spans="1:3" ht="15.75" x14ac:dyDescent="0.25">
      <c r="A89" s="13">
        <v>88</v>
      </c>
      <c r="B89" s="1">
        <v>184</v>
      </c>
      <c r="C89" s="1">
        <v>245</v>
      </c>
    </row>
    <row r="90" spans="1:3" ht="15.75" x14ac:dyDescent="0.25">
      <c r="A90" s="13">
        <v>89</v>
      </c>
      <c r="B90" s="1">
        <v>184</v>
      </c>
      <c r="C90" s="1">
        <v>143</v>
      </c>
    </row>
    <row r="91" spans="1:3" ht="15.75" x14ac:dyDescent="0.25">
      <c r="A91" s="13">
        <v>90</v>
      </c>
      <c r="B91" s="1">
        <v>184</v>
      </c>
      <c r="C91" s="1">
        <v>126</v>
      </c>
    </row>
    <row r="92" spans="1:3" ht="15.75" x14ac:dyDescent="0.25">
      <c r="A92" s="13">
        <v>91</v>
      </c>
      <c r="B92" s="1">
        <v>184</v>
      </c>
      <c r="C92" s="1">
        <v>241</v>
      </c>
    </row>
    <row r="93" spans="1:3" ht="15.75" x14ac:dyDescent="0.25">
      <c r="A93" s="13">
        <v>92</v>
      </c>
      <c r="B93" s="1">
        <v>187</v>
      </c>
      <c r="C93" s="1">
        <v>186</v>
      </c>
    </row>
    <row r="94" spans="1:3" ht="15.75" x14ac:dyDescent="0.25">
      <c r="A94" s="13">
        <v>93</v>
      </c>
      <c r="B94" s="1">
        <v>187</v>
      </c>
      <c r="C94" s="1">
        <v>212</v>
      </c>
    </row>
    <row r="95" spans="1:3" ht="15.75" x14ac:dyDescent="0.25">
      <c r="A95" s="13">
        <v>94</v>
      </c>
      <c r="B95" s="1">
        <v>190</v>
      </c>
      <c r="C95" s="1">
        <v>219</v>
      </c>
    </row>
    <row r="96" spans="1:3" ht="15.75" x14ac:dyDescent="0.25">
      <c r="A96" s="13">
        <v>95</v>
      </c>
      <c r="B96" s="1">
        <v>196</v>
      </c>
      <c r="C96" s="1">
        <v>186</v>
      </c>
    </row>
    <row r="97" spans="1:3" ht="15.75" x14ac:dyDescent="0.25">
      <c r="A97" s="13">
        <v>96</v>
      </c>
      <c r="B97" s="1">
        <v>196</v>
      </c>
      <c r="C97" s="1">
        <v>200</v>
      </c>
    </row>
    <row r="98" spans="1:3" ht="15.75" x14ac:dyDescent="0.25">
      <c r="A98" s="13">
        <v>97</v>
      </c>
      <c r="B98" s="1">
        <v>196</v>
      </c>
      <c r="C98" s="1">
        <v>212</v>
      </c>
    </row>
    <row r="99" spans="1:3" ht="15.75" x14ac:dyDescent="0.25">
      <c r="A99" s="13">
        <v>98</v>
      </c>
      <c r="B99" s="1">
        <v>196</v>
      </c>
      <c r="C99" s="1">
        <v>253</v>
      </c>
    </row>
    <row r="100" spans="1:3" ht="15.75" x14ac:dyDescent="0.25">
      <c r="A100" s="13">
        <v>99</v>
      </c>
      <c r="B100" s="1">
        <v>200</v>
      </c>
      <c r="C100" s="1">
        <v>253</v>
      </c>
    </row>
    <row r="101" spans="1:3" ht="15.75" x14ac:dyDescent="0.25">
      <c r="A101" s="13">
        <v>100</v>
      </c>
      <c r="B101" s="1">
        <v>202</v>
      </c>
      <c r="C101" s="1">
        <v>189</v>
      </c>
    </row>
    <row r="102" spans="1:3" ht="15.75" x14ac:dyDescent="0.25">
      <c r="A102" s="13">
        <v>101</v>
      </c>
      <c r="B102" s="1">
        <v>202</v>
      </c>
      <c r="C102" s="1">
        <v>205</v>
      </c>
    </row>
    <row r="103" spans="1:3" ht="15.75" x14ac:dyDescent="0.25">
      <c r="A103" s="13">
        <v>102</v>
      </c>
      <c r="B103" s="1">
        <v>202</v>
      </c>
      <c r="C103" s="1">
        <v>189</v>
      </c>
    </row>
    <row r="104" spans="1:3" ht="15.75" x14ac:dyDescent="0.25">
      <c r="A104" s="13">
        <v>103</v>
      </c>
      <c r="B104" s="1">
        <v>205</v>
      </c>
      <c r="C104" s="1">
        <v>186</v>
      </c>
    </row>
    <row r="105" spans="1:3" ht="15.75" x14ac:dyDescent="0.25">
      <c r="A105" s="13">
        <v>104</v>
      </c>
      <c r="B105" s="1">
        <v>208</v>
      </c>
      <c r="C105" s="1">
        <v>229</v>
      </c>
    </row>
    <row r="106" spans="1:3" ht="15.75" x14ac:dyDescent="0.25">
      <c r="A106" s="13">
        <v>105</v>
      </c>
      <c r="B106" s="1">
        <v>208</v>
      </c>
      <c r="C106" s="1">
        <v>250</v>
      </c>
    </row>
    <row r="107" spans="1:3" ht="15.75" x14ac:dyDescent="0.25">
      <c r="A107" s="13">
        <v>106</v>
      </c>
      <c r="B107" s="1">
        <v>211</v>
      </c>
      <c r="C107" s="1">
        <v>258</v>
      </c>
    </row>
    <row r="108" spans="1:3" ht="15.75" x14ac:dyDescent="0.25">
      <c r="A108" s="13">
        <v>107</v>
      </c>
      <c r="B108" s="1">
        <v>214</v>
      </c>
      <c r="C108" s="1">
        <v>241</v>
      </c>
    </row>
    <row r="109" spans="1:3" ht="15.75" x14ac:dyDescent="0.25">
      <c r="A109" s="13">
        <v>108</v>
      </c>
      <c r="B109" s="1">
        <v>214</v>
      </c>
      <c r="C109" s="1">
        <v>209</v>
      </c>
    </row>
    <row r="110" spans="1:3" ht="15.75" x14ac:dyDescent="0.25">
      <c r="A110" s="13">
        <v>109</v>
      </c>
      <c r="B110" s="1">
        <v>217</v>
      </c>
      <c r="C110" s="1">
        <v>245</v>
      </c>
    </row>
    <row r="111" spans="1:3" ht="15.75" x14ac:dyDescent="0.25">
      <c r="A111" s="13">
        <v>110</v>
      </c>
      <c r="B111" s="1">
        <v>221</v>
      </c>
      <c r="C111" s="1">
        <v>268</v>
      </c>
    </row>
    <row r="112" spans="1:3" ht="15.75" x14ac:dyDescent="0.25">
      <c r="A112" s="13">
        <v>111</v>
      </c>
      <c r="B112" s="1">
        <v>224</v>
      </c>
      <c r="C112" s="1">
        <v>252</v>
      </c>
    </row>
    <row r="113" spans="1:3" ht="15.75" x14ac:dyDescent="0.25">
      <c r="A113" s="13">
        <v>112</v>
      </c>
      <c r="B113" s="1">
        <v>228</v>
      </c>
      <c r="C113" s="1">
        <v>245</v>
      </c>
    </row>
    <row r="114" spans="1:3" ht="15.75" x14ac:dyDescent="0.25">
      <c r="A114" s="13">
        <v>113</v>
      </c>
      <c r="B114" s="1">
        <v>243</v>
      </c>
      <c r="C114" s="1">
        <v>219</v>
      </c>
    </row>
    <row r="115" spans="1:3" ht="15.75" x14ac:dyDescent="0.25">
      <c r="A115" s="13">
        <v>114</v>
      </c>
      <c r="B115" s="1">
        <v>148</v>
      </c>
      <c r="C115" s="1">
        <v>172</v>
      </c>
    </row>
    <row r="116" spans="1:3" ht="15.75" x14ac:dyDescent="0.25">
      <c r="A116" s="13">
        <v>115</v>
      </c>
      <c r="B116" s="1">
        <v>148</v>
      </c>
      <c r="C116" s="1">
        <v>182</v>
      </c>
    </row>
    <row r="117" spans="1:3" ht="15.75" x14ac:dyDescent="0.25">
      <c r="A117" s="13">
        <v>116</v>
      </c>
      <c r="B117" s="1">
        <v>156</v>
      </c>
      <c r="C117" s="1">
        <v>160</v>
      </c>
    </row>
    <row r="118" spans="1:3" ht="15.75" x14ac:dyDescent="0.25">
      <c r="A118" s="13">
        <v>117</v>
      </c>
      <c r="B118" s="1">
        <v>162</v>
      </c>
      <c r="C118" s="1">
        <v>172</v>
      </c>
    </row>
    <row r="119" spans="1:3" ht="15.75" x14ac:dyDescent="0.25">
      <c r="A119" s="13">
        <v>118</v>
      </c>
      <c r="B119" s="1">
        <v>168</v>
      </c>
      <c r="C119" s="1">
        <v>156</v>
      </c>
    </row>
    <row r="120" spans="1:3" ht="15.75" x14ac:dyDescent="0.25">
      <c r="A120" s="13">
        <v>119</v>
      </c>
      <c r="B120" s="1">
        <v>169</v>
      </c>
      <c r="C120" s="1">
        <v>172</v>
      </c>
    </row>
    <row r="121" spans="1:3" ht="15.75" x14ac:dyDescent="0.25">
      <c r="A121" s="13">
        <v>120</v>
      </c>
      <c r="B121" s="1">
        <v>169</v>
      </c>
      <c r="C121" s="1">
        <v>200</v>
      </c>
    </row>
    <row r="122" spans="1:3" ht="15.75" x14ac:dyDescent="0.25">
      <c r="A122" s="13">
        <v>121</v>
      </c>
      <c r="B122" s="1">
        <v>171</v>
      </c>
      <c r="C122" s="1">
        <v>182</v>
      </c>
    </row>
    <row r="123" spans="1:3" ht="15.75" x14ac:dyDescent="0.25">
      <c r="A123" s="13">
        <v>122</v>
      </c>
      <c r="B123" s="1">
        <v>171</v>
      </c>
      <c r="C123" s="1">
        <v>206</v>
      </c>
    </row>
    <row r="124" spans="1:3" ht="15.75" x14ac:dyDescent="0.25">
      <c r="A124" s="13">
        <v>123</v>
      </c>
      <c r="B124" s="1">
        <v>173</v>
      </c>
      <c r="C124" s="1">
        <v>200</v>
      </c>
    </row>
    <row r="125" spans="1:3" ht="15.75" x14ac:dyDescent="0.25">
      <c r="A125" s="13">
        <v>124</v>
      </c>
      <c r="B125" s="1">
        <v>173</v>
      </c>
      <c r="C125" s="1">
        <v>206</v>
      </c>
    </row>
    <row r="126" spans="1:3" ht="15.75" x14ac:dyDescent="0.25">
      <c r="A126" s="13">
        <v>125</v>
      </c>
      <c r="B126" s="1">
        <v>174</v>
      </c>
      <c r="C126" s="1">
        <v>142</v>
      </c>
    </row>
    <row r="127" spans="1:3" ht="15.75" x14ac:dyDescent="0.25">
      <c r="A127" s="13">
        <v>126</v>
      </c>
      <c r="B127" s="1">
        <v>175</v>
      </c>
      <c r="C127" s="1">
        <v>175</v>
      </c>
    </row>
    <row r="128" spans="1:3" ht="15.75" x14ac:dyDescent="0.25">
      <c r="A128" s="13">
        <v>127</v>
      </c>
      <c r="B128" s="1">
        <v>175</v>
      </c>
      <c r="C128" s="1">
        <v>156</v>
      </c>
    </row>
    <row r="129" spans="1:3" ht="15.75" x14ac:dyDescent="0.25">
      <c r="A129" s="13">
        <v>128</v>
      </c>
      <c r="B129" s="1">
        <v>175</v>
      </c>
      <c r="C129" s="1">
        <v>185</v>
      </c>
    </row>
    <row r="130" spans="1:3" ht="15.75" x14ac:dyDescent="0.25">
      <c r="A130" s="13">
        <v>129</v>
      </c>
      <c r="B130" s="1">
        <v>175</v>
      </c>
      <c r="C130" s="1">
        <v>156</v>
      </c>
    </row>
    <row r="131" spans="1:3" ht="15.75" x14ac:dyDescent="0.25">
      <c r="A131" s="13">
        <v>130</v>
      </c>
      <c r="B131" s="1">
        <v>177</v>
      </c>
      <c r="C131" s="1">
        <v>201</v>
      </c>
    </row>
    <row r="132" spans="1:3" ht="15.75" x14ac:dyDescent="0.25">
      <c r="A132" s="13">
        <v>131</v>
      </c>
      <c r="B132" s="1">
        <v>179</v>
      </c>
      <c r="C132" s="1">
        <v>156</v>
      </c>
    </row>
    <row r="133" spans="1:3" ht="15.75" x14ac:dyDescent="0.25">
      <c r="A133" s="13">
        <v>132</v>
      </c>
      <c r="B133" s="1">
        <v>180</v>
      </c>
      <c r="C133" s="1">
        <v>236</v>
      </c>
    </row>
    <row r="134" spans="1:3" ht="15.75" x14ac:dyDescent="0.25">
      <c r="A134" s="13">
        <v>133</v>
      </c>
      <c r="B134" s="1">
        <v>181</v>
      </c>
      <c r="C134" s="1">
        <v>137</v>
      </c>
    </row>
    <row r="135" spans="1:3" ht="15.75" x14ac:dyDescent="0.25">
      <c r="A135" s="13">
        <v>134</v>
      </c>
      <c r="B135" s="1">
        <v>184</v>
      </c>
      <c r="C135" s="1">
        <v>201</v>
      </c>
    </row>
    <row r="136" spans="1:3" ht="15.75" x14ac:dyDescent="0.25">
      <c r="A136" s="13">
        <v>135</v>
      </c>
      <c r="B136" s="1">
        <v>186</v>
      </c>
      <c r="C136" s="1">
        <v>203</v>
      </c>
    </row>
    <row r="137" spans="1:3" ht="15.75" x14ac:dyDescent="0.25">
      <c r="A137" s="13">
        <v>136</v>
      </c>
      <c r="B137" s="1">
        <v>195</v>
      </c>
      <c r="C137" s="1">
        <v>185</v>
      </c>
    </row>
    <row r="138" spans="1:3" ht="15.75" x14ac:dyDescent="0.25">
      <c r="A138" s="13">
        <v>137</v>
      </c>
      <c r="B138" s="1">
        <v>195</v>
      </c>
      <c r="C138" s="1">
        <v>210</v>
      </c>
    </row>
    <row r="139" spans="1:3" ht="15.75" x14ac:dyDescent="0.25">
      <c r="A139" s="13">
        <v>138</v>
      </c>
      <c r="B139" s="1">
        <v>196</v>
      </c>
      <c r="C139" s="1">
        <v>219</v>
      </c>
    </row>
    <row r="140" spans="1:3" ht="15.75" x14ac:dyDescent="0.25">
      <c r="A140" s="13">
        <v>139</v>
      </c>
      <c r="B140" s="1">
        <v>197</v>
      </c>
      <c r="C140" s="1">
        <v>194</v>
      </c>
    </row>
    <row r="141" spans="1:3" ht="15.75" x14ac:dyDescent="0.25">
      <c r="A141" s="13">
        <v>140</v>
      </c>
      <c r="B141" s="1">
        <v>198</v>
      </c>
      <c r="C141" s="1">
        <v>203</v>
      </c>
    </row>
    <row r="142" spans="1:3" ht="15.75" x14ac:dyDescent="0.25">
      <c r="A142" s="13">
        <v>141</v>
      </c>
      <c r="B142" s="1">
        <v>200</v>
      </c>
      <c r="C142" s="1">
        <v>222</v>
      </c>
    </row>
    <row r="143" spans="1:3" ht="15.75" x14ac:dyDescent="0.25">
      <c r="A143" s="13">
        <v>142</v>
      </c>
      <c r="B143" s="1">
        <v>204</v>
      </c>
      <c r="C143" s="1">
        <v>216</v>
      </c>
    </row>
    <row r="144" spans="1:3" ht="15.75" x14ac:dyDescent="0.25">
      <c r="A144" s="13">
        <v>143</v>
      </c>
      <c r="B144" s="1">
        <v>206</v>
      </c>
      <c r="C144" s="1">
        <v>222</v>
      </c>
    </row>
    <row r="145" spans="1:3" ht="15.75" x14ac:dyDescent="0.25">
      <c r="A145" s="13">
        <v>144</v>
      </c>
      <c r="B145" s="1">
        <v>206</v>
      </c>
      <c r="C145" s="1">
        <v>216</v>
      </c>
    </row>
    <row r="146" spans="1:3" ht="15.75" x14ac:dyDescent="0.25">
      <c r="A146" s="13">
        <v>145</v>
      </c>
      <c r="B146" s="1">
        <v>211</v>
      </c>
      <c r="C146" s="1">
        <v>250</v>
      </c>
    </row>
    <row r="147" spans="1:3" ht="15.75" x14ac:dyDescent="0.25">
      <c r="A147" s="13">
        <v>146</v>
      </c>
      <c r="B147" s="1">
        <v>215</v>
      </c>
      <c r="C147" s="1">
        <v>298</v>
      </c>
    </row>
    <row r="148" spans="1:3" ht="15.75" x14ac:dyDescent="0.25">
      <c r="A148" s="13">
        <v>147</v>
      </c>
      <c r="B148" s="1">
        <v>216</v>
      </c>
      <c r="C148" s="1">
        <v>240</v>
      </c>
    </row>
    <row r="149" spans="1:3" ht="15.75" x14ac:dyDescent="0.25">
      <c r="A149" s="13">
        <v>148</v>
      </c>
      <c r="B149" s="1">
        <v>226</v>
      </c>
      <c r="C149" s="1">
        <v>250</v>
      </c>
    </row>
    <row r="150" spans="1:3" ht="15.75" x14ac:dyDescent="0.25">
      <c r="A150" s="13">
        <v>149</v>
      </c>
      <c r="B150" s="1">
        <v>233</v>
      </c>
      <c r="C150" s="1">
        <v>244</v>
      </c>
    </row>
    <row r="151" spans="1:3" ht="15.75" x14ac:dyDescent="0.25">
      <c r="A151" s="13">
        <v>150</v>
      </c>
      <c r="B151" s="1">
        <v>146</v>
      </c>
      <c r="C151" s="1">
        <v>179</v>
      </c>
    </row>
    <row r="152" spans="1:3" ht="15.75" x14ac:dyDescent="0.25">
      <c r="A152" s="13">
        <v>151</v>
      </c>
      <c r="B152" s="1">
        <v>159</v>
      </c>
      <c r="C152" s="1">
        <v>190</v>
      </c>
    </row>
    <row r="153" spans="1:3" ht="15.75" x14ac:dyDescent="0.25">
      <c r="A153" s="13">
        <v>152</v>
      </c>
      <c r="B153" s="1">
        <v>160</v>
      </c>
      <c r="C153" s="1">
        <v>151</v>
      </c>
    </row>
    <row r="154" spans="1:3" ht="15.75" x14ac:dyDescent="0.25">
      <c r="A154" s="13">
        <v>153</v>
      </c>
      <c r="B154" s="1">
        <v>160</v>
      </c>
      <c r="C154" s="1">
        <v>156</v>
      </c>
    </row>
    <row r="155" spans="1:3" ht="15.75" x14ac:dyDescent="0.25">
      <c r="A155" s="13">
        <v>154</v>
      </c>
      <c r="B155" s="1">
        <v>171</v>
      </c>
      <c r="C155" s="1">
        <v>164</v>
      </c>
    </row>
    <row r="156" spans="1:3" ht="15.75" x14ac:dyDescent="0.25">
      <c r="A156" s="13">
        <v>155</v>
      </c>
      <c r="B156" s="1">
        <v>174</v>
      </c>
      <c r="C156" s="1">
        <v>164</v>
      </c>
    </row>
    <row r="157" spans="1:3" ht="15.75" x14ac:dyDescent="0.25">
      <c r="A157" s="13">
        <v>156</v>
      </c>
      <c r="B157" s="1">
        <v>178</v>
      </c>
      <c r="C157" s="1">
        <v>160</v>
      </c>
    </row>
    <row r="158" spans="1:3" ht="15.75" x14ac:dyDescent="0.25">
      <c r="A158" s="13">
        <v>157</v>
      </c>
      <c r="B158" s="1">
        <v>180</v>
      </c>
      <c r="C158" s="1">
        <v>168</v>
      </c>
    </row>
    <row r="159" spans="1:3" ht="15.75" x14ac:dyDescent="0.25">
      <c r="A159" s="13">
        <v>158</v>
      </c>
      <c r="B159" s="1">
        <v>182</v>
      </c>
      <c r="C159" s="1">
        <v>186</v>
      </c>
    </row>
    <row r="160" spans="1:3" ht="15.75" x14ac:dyDescent="0.25">
      <c r="A160" s="13">
        <v>159</v>
      </c>
      <c r="B160" s="1">
        <v>185</v>
      </c>
      <c r="C160" s="1">
        <v>172</v>
      </c>
    </row>
    <row r="161" spans="1:3" ht="15.75" x14ac:dyDescent="0.25">
      <c r="A161" s="13">
        <v>160</v>
      </c>
      <c r="B161" s="1">
        <v>188</v>
      </c>
      <c r="C161" s="1">
        <v>179</v>
      </c>
    </row>
    <row r="162" spans="1:3" ht="15.75" x14ac:dyDescent="0.25">
      <c r="A162" s="13">
        <v>161</v>
      </c>
      <c r="B162" s="1">
        <v>191</v>
      </c>
      <c r="C162" s="1">
        <v>164</v>
      </c>
    </row>
    <row r="163" spans="1:3" ht="15.75" x14ac:dyDescent="0.25">
      <c r="A163" s="13">
        <v>162</v>
      </c>
      <c r="B163" s="1">
        <v>191</v>
      </c>
      <c r="C163" s="1">
        <v>164</v>
      </c>
    </row>
    <row r="164" spans="1:3" ht="15.75" x14ac:dyDescent="0.25">
      <c r="A164" s="13">
        <v>163</v>
      </c>
      <c r="B164" s="1">
        <v>192</v>
      </c>
      <c r="C164" s="1">
        <v>164</v>
      </c>
    </row>
    <row r="165" spans="1:3" ht="15.75" x14ac:dyDescent="0.25">
      <c r="A165" s="13">
        <v>164</v>
      </c>
      <c r="B165" s="1">
        <v>197</v>
      </c>
      <c r="C165" s="1">
        <v>210</v>
      </c>
    </row>
    <row r="166" spans="1:3" ht="15.75" x14ac:dyDescent="0.25">
      <c r="A166" s="13">
        <v>165</v>
      </c>
      <c r="B166" s="1">
        <v>200</v>
      </c>
      <c r="C166" s="1">
        <v>203</v>
      </c>
    </row>
    <row r="167" spans="1:3" ht="15.75" x14ac:dyDescent="0.25">
      <c r="A167" s="13">
        <v>166</v>
      </c>
      <c r="B167" s="1">
        <v>201</v>
      </c>
      <c r="C167" s="1">
        <v>179</v>
      </c>
    </row>
    <row r="168" spans="1:3" ht="15.75" x14ac:dyDescent="0.25">
      <c r="A168" s="13">
        <v>167</v>
      </c>
      <c r="B168" s="1">
        <v>202</v>
      </c>
      <c r="C168" s="1">
        <v>168</v>
      </c>
    </row>
    <row r="169" spans="1:3" ht="15.75" x14ac:dyDescent="0.25">
      <c r="A169" s="13">
        <v>168</v>
      </c>
      <c r="B169" s="1">
        <v>205</v>
      </c>
      <c r="C169" s="1">
        <v>179</v>
      </c>
    </row>
    <row r="170" spans="1:3" ht="15.75" x14ac:dyDescent="0.25">
      <c r="A170" s="13">
        <v>169</v>
      </c>
      <c r="B170" s="1">
        <v>205</v>
      </c>
      <c r="C170" s="1">
        <v>231</v>
      </c>
    </row>
    <row r="171" spans="1:3" ht="15.75" x14ac:dyDescent="0.25">
      <c r="A171" s="13">
        <v>170</v>
      </c>
      <c r="B171" s="1">
        <v>205</v>
      </c>
      <c r="C171" s="1">
        <v>197</v>
      </c>
    </row>
    <row r="172" spans="1:3" ht="15.75" x14ac:dyDescent="0.25">
      <c r="A172" s="13">
        <v>171</v>
      </c>
      <c r="B172" s="1">
        <v>207</v>
      </c>
      <c r="C172" s="1">
        <v>203</v>
      </c>
    </row>
    <row r="173" spans="1:3" ht="15.75" x14ac:dyDescent="0.25">
      <c r="A173" s="13">
        <v>172</v>
      </c>
      <c r="B173" s="1">
        <v>208</v>
      </c>
      <c r="C173" s="1">
        <v>164</v>
      </c>
    </row>
    <row r="174" spans="1:3" ht="15.75" x14ac:dyDescent="0.25">
      <c r="A174" s="13">
        <v>173</v>
      </c>
      <c r="B174" s="1">
        <v>211</v>
      </c>
      <c r="C174" s="1">
        <v>164</v>
      </c>
    </row>
    <row r="175" spans="1:3" ht="15.75" x14ac:dyDescent="0.25">
      <c r="A175" s="13">
        <v>174</v>
      </c>
      <c r="B175" s="1">
        <v>218</v>
      </c>
      <c r="C175" s="1">
        <v>220</v>
      </c>
    </row>
    <row r="176" spans="1:3" ht="15.75" x14ac:dyDescent="0.25">
      <c r="A176" s="13">
        <v>175</v>
      </c>
      <c r="B176" s="1">
        <v>218</v>
      </c>
      <c r="C176" s="1">
        <v>200</v>
      </c>
    </row>
    <row r="177" spans="1:3" ht="15.75" x14ac:dyDescent="0.25">
      <c r="A177" s="13">
        <v>176</v>
      </c>
      <c r="B177" s="1">
        <v>221</v>
      </c>
      <c r="C177" s="1">
        <v>231</v>
      </c>
    </row>
    <row r="178" spans="1:3" ht="15.75" x14ac:dyDescent="0.25">
      <c r="A178" s="13">
        <v>177</v>
      </c>
      <c r="B178" s="1">
        <v>228</v>
      </c>
      <c r="C178" s="1">
        <v>200</v>
      </c>
    </row>
    <row r="179" spans="1:3" ht="15.75" x14ac:dyDescent="0.25">
      <c r="A179" s="13">
        <v>178</v>
      </c>
      <c r="B179" s="1">
        <v>235</v>
      </c>
      <c r="C179" s="1">
        <v>197</v>
      </c>
    </row>
    <row r="180" spans="1:3" ht="15.75" x14ac:dyDescent="0.25">
      <c r="A180" s="13">
        <v>179</v>
      </c>
      <c r="B180" s="1">
        <v>244</v>
      </c>
      <c r="C180" s="1">
        <v>207</v>
      </c>
    </row>
    <row r="181" spans="1:3" ht="15.75" x14ac:dyDescent="0.25">
      <c r="A181" s="13">
        <v>180</v>
      </c>
      <c r="B181" s="1">
        <v>250</v>
      </c>
      <c r="C181" s="1">
        <v>265</v>
      </c>
    </row>
    <row r="182" spans="1:3" ht="15.75" x14ac:dyDescent="0.25">
      <c r="A182" s="13">
        <v>181</v>
      </c>
      <c r="B182" s="1">
        <v>251</v>
      </c>
      <c r="C182" s="1">
        <v>231</v>
      </c>
    </row>
    <row r="183" spans="1:3" ht="15.75" x14ac:dyDescent="0.25">
      <c r="A183" s="13">
        <v>182</v>
      </c>
      <c r="B183" s="1">
        <v>251</v>
      </c>
      <c r="C183" s="1">
        <v>224</v>
      </c>
    </row>
    <row r="184" spans="1:3" ht="15.75" x14ac:dyDescent="0.25">
      <c r="A184" s="13">
        <v>183</v>
      </c>
      <c r="B184" s="1">
        <v>259</v>
      </c>
      <c r="C184" s="1">
        <v>300</v>
      </c>
    </row>
    <row r="185" spans="1:3" ht="15.75" x14ac:dyDescent="0.25">
      <c r="A185" s="13">
        <v>184</v>
      </c>
      <c r="B185" s="1">
        <v>172</v>
      </c>
      <c r="C185" s="1">
        <v>154</v>
      </c>
    </row>
    <row r="186" spans="1:3" ht="15.75" x14ac:dyDescent="0.25">
      <c r="A186" s="13">
        <v>185</v>
      </c>
      <c r="B186" s="1">
        <v>184</v>
      </c>
      <c r="C186" s="1">
        <v>140</v>
      </c>
    </row>
    <row r="187" spans="1:3" ht="15.75" x14ac:dyDescent="0.25">
      <c r="A187" s="13">
        <v>186</v>
      </c>
      <c r="B187" s="1">
        <v>187</v>
      </c>
      <c r="C187" s="1">
        <v>222</v>
      </c>
    </row>
    <row r="188" spans="1:3" ht="15.75" x14ac:dyDescent="0.25">
      <c r="A188" s="13">
        <v>187</v>
      </c>
      <c r="B188" s="1">
        <v>189</v>
      </c>
      <c r="C188" s="1">
        <v>159</v>
      </c>
    </row>
    <row r="189" spans="1:3" ht="15.75" x14ac:dyDescent="0.25">
      <c r="A189" s="13">
        <v>188</v>
      </c>
      <c r="B189" s="1">
        <v>191</v>
      </c>
      <c r="C189" s="1">
        <v>150</v>
      </c>
    </row>
    <row r="190" spans="1:3" ht="15.75" x14ac:dyDescent="0.25">
      <c r="A190" s="13">
        <v>189</v>
      </c>
      <c r="B190" s="1">
        <v>192</v>
      </c>
      <c r="C190" s="1">
        <v>163</v>
      </c>
    </row>
    <row r="191" spans="1:3" ht="15.75" x14ac:dyDescent="0.25">
      <c r="A191" s="13">
        <v>190</v>
      </c>
      <c r="B191" s="1">
        <v>193</v>
      </c>
      <c r="C191" s="1">
        <v>178</v>
      </c>
    </row>
    <row r="192" spans="1:3" ht="15.75" x14ac:dyDescent="0.25">
      <c r="A192" s="13">
        <v>191</v>
      </c>
      <c r="B192" s="1">
        <v>197</v>
      </c>
      <c r="C192" s="1">
        <v>195</v>
      </c>
    </row>
    <row r="193" spans="1:3" ht="15.75" x14ac:dyDescent="0.25">
      <c r="A193" s="13">
        <v>192</v>
      </c>
      <c r="B193" s="1">
        <v>200</v>
      </c>
      <c r="C193" s="1">
        <v>205</v>
      </c>
    </row>
    <row r="194" spans="1:3" ht="15.75" x14ac:dyDescent="0.25">
      <c r="A194" s="13">
        <v>193</v>
      </c>
      <c r="B194" s="1">
        <v>200</v>
      </c>
      <c r="C194" s="1">
        <v>212</v>
      </c>
    </row>
    <row r="195" spans="1:3" ht="15.75" x14ac:dyDescent="0.25">
      <c r="A195" s="13">
        <v>194</v>
      </c>
      <c r="B195" s="1">
        <v>201</v>
      </c>
      <c r="C195" s="1">
        <v>167</v>
      </c>
    </row>
    <row r="196" spans="1:3" ht="15.75" x14ac:dyDescent="0.25">
      <c r="A196" s="13">
        <v>195</v>
      </c>
      <c r="B196" s="1">
        <v>202</v>
      </c>
      <c r="C196" s="1">
        <v>159</v>
      </c>
    </row>
    <row r="197" spans="1:3" ht="15.75" x14ac:dyDescent="0.25">
      <c r="A197" s="13">
        <v>196</v>
      </c>
      <c r="B197" s="1">
        <v>205</v>
      </c>
      <c r="C197" s="1">
        <v>170</v>
      </c>
    </row>
    <row r="198" spans="1:3" ht="15.75" x14ac:dyDescent="0.25">
      <c r="A198" s="13">
        <v>197</v>
      </c>
      <c r="B198" s="1">
        <v>206</v>
      </c>
      <c r="C198" s="1">
        <v>222</v>
      </c>
    </row>
    <row r="199" spans="1:3" ht="15.75" x14ac:dyDescent="0.25">
      <c r="A199" s="13">
        <v>198</v>
      </c>
      <c r="B199" s="1">
        <v>209</v>
      </c>
      <c r="C199" s="1">
        <v>159</v>
      </c>
    </row>
    <row r="200" spans="1:3" ht="15.75" x14ac:dyDescent="0.25">
      <c r="A200" s="13">
        <v>199</v>
      </c>
      <c r="B200" s="1">
        <v>217</v>
      </c>
      <c r="C200" s="1">
        <v>229</v>
      </c>
    </row>
    <row r="201" spans="1:3" ht="15.75" x14ac:dyDescent="0.25">
      <c r="A201" s="13">
        <v>200</v>
      </c>
      <c r="B201" s="1">
        <v>217</v>
      </c>
      <c r="C201" s="1">
        <v>188</v>
      </c>
    </row>
    <row r="202" spans="1:3" ht="15.75" x14ac:dyDescent="0.25">
      <c r="A202" s="13">
        <v>201</v>
      </c>
      <c r="B202" s="13">
        <v>217</v>
      </c>
      <c r="C202" s="1">
        <v>200</v>
      </c>
    </row>
    <row r="203" spans="1:3" ht="15.75" x14ac:dyDescent="0.25">
      <c r="A203" s="13">
        <v>202</v>
      </c>
      <c r="B203" s="13">
        <v>220</v>
      </c>
      <c r="C203" s="1">
        <v>202</v>
      </c>
    </row>
    <row r="204" spans="1:3" ht="15.75" x14ac:dyDescent="0.25">
      <c r="A204" s="13">
        <v>203</v>
      </c>
      <c r="B204" s="13">
        <v>220</v>
      </c>
      <c r="C204" s="1">
        <v>233</v>
      </c>
    </row>
    <row r="205" spans="1:3" ht="15.75" x14ac:dyDescent="0.25">
      <c r="A205" s="13">
        <v>204</v>
      </c>
      <c r="B205" s="13">
        <v>222</v>
      </c>
      <c r="C205" s="1">
        <v>191</v>
      </c>
    </row>
    <row r="206" spans="1:3" ht="15.75" x14ac:dyDescent="0.25">
      <c r="A206" s="13">
        <v>205</v>
      </c>
      <c r="B206" s="13">
        <v>222</v>
      </c>
      <c r="C206" s="1">
        <v>250</v>
      </c>
    </row>
    <row r="207" spans="1:3" ht="15.75" x14ac:dyDescent="0.25">
      <c r="A207" s="13">
        <v>206</v>
      </c>
      <c r="B207" s="13">
        <v>224</v>
      </c>
      <c r="C207" s="1">
        <v>260</v>
      </c>
    </row>
    <row r="208" spans="1:3" ht="15.75" x14ac:dyDescent="0.25">
      <c r="A208" s="13">
        <v>207</v>
      </c>
      <c r="B208" s="13">
        <v>230</v>
      </c>
      <c r="C208" s="1">
        <v>188</v>
      </c>
    </row>
    <row r="209" spans="1:3" ht="15.75" x14ac:dyDescent="0.25">
      <c r="A209" s="2"/>
      <c r="B209" s="2"/>
      <c r="C209" s="1"/>
    </row>
    <row r="210" spans="1:3" ht="15.75" x14ac:dyDescent="0.25">
      <c r="A210" s="13" t="s">
        <v>2</v>
      </c>
      <c r="B210" s="14">
        <f>AVERAGE(B2:B208)</f>
        <v>190.16425120772948</v>
      </c>
      <c r="C210" s="14">
        <f>AVERAGE(C2:C208)</f>
        <v>198.98550724637681</v>
      </c>
    </row>
    <row r="211" spans="1:3" ht="15.75" x14ac:dyDescent="0.25">
      <c r="A211" s="13" t="s">
        <v>3</v>
      </c>
      <c r="B211" s="13">
        <f>MEDIAN(B2:B208)</f>
        <v>188</v>
      </c>
      <c r="C211" s="13">
        <f>MEDIAN(C2:C208)</f>
        <v>196</v>
      </c>
    </row>
    <row r="212" spans="1:3" ht="15.75" x14ac:dyDescent="0.25">
      <c r="A212" s="13" t="s">
        <v>4</v>
      </c>
      <c r="B212" s="13">
        <f>_xlfn.MODE.MULT(B2:B208)</f>
        <v>202</v>
      </c>
      <c r="C212" s="13">
        <f>_xlfn.MODE.MULT(C2:C208)</f>
        <v>176</v>
      </c>
    </row>
    <row r="213" spans="1:3" ht="15.75" x14ac:dyDescent="0.25">
      <c r="A213" s="13"/>
      <c r="B213" s="13"/>
      <c r="C213" s="13"/>
    </row>
    <row r="214" spans="1:3" ht="15.75" x14ac:dyDescent="0.25">
      <c r="A214" s="13"/>
      <c r="B214" s="13"/>
      <c r="C214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Q15" sqref="Q15"/>
    </sheetView>
  </sheetViews>
  <sheetFormatPr defaultRowHeight="15" x14ac:dyDescent="0.25"/>
  <sheetData>
    <row r="1" spans="1:3" x14ac:dyDescent="0.25">
      <c r="A1" s="9" t="s">
        <v>18</v>
      </c>
      <c r="B1" s="9" t="s">
        <v>8</v>
      </c>
      <c r="C1" s="9" t="s">
        <v>20</v>
      </c>
    </row>
    <row r="2" spans="1:3" x14ac:dyDescent="0.25">
      <c r="A2" s="6">
        <v>110</v>
      </c>
      <c r="B2" s="7">
        <v>0</v>
      </c>
      <c r="C2" s="10">
        <v>0</v>
      </c>
    </row>
    <row r="3" spans="1:3" x14ac:dyDescent="0.25">
      <c r="A3" s="6">
        <v>120</v>
      </c>
      <c r="B3" s="7">
        <v>0</v>
      </c>
      <c r="C3" s="10">
        <v>0</v>
      </c>
    </row>
    <row r="4" spans="1:3" x14ac:dyDescent="0.25">
      <c r="A4" s="6">
        <v>130</v>
      </c>
      <c r="B4" s="7">
        <v>2</v>
      </c>
      <c r="C4" s="10">
        <v>9.6618357487922701E-3</v>
      </c>
    </row>
    <row r="5" spans="1:3" x14ac:dyDescent="0.25">
      <c r="A5" s="6">
        <v>140</v>
      </c>
      <c r="B5" s="7">
        <v>3</v>
      </c>
      <c r="C5" s="10">
        <v>2.4154589371980676E-2</v>
      </c>
    </row>
    <row r="6" spans="1:3" x14ac:dyDescent="0.25">
      <c r="A6" s="6">
        <v>150</v>
      </c>
      <c r="B6" s="7">
        <v>4</v>
      </c>
      <c r="C6" s="10">
        <v>4.3478260869565216E-2</v>
      </c>
    </row>
    <row r="7" spans="1:3" x14ac:dyDescent="0.25">
      <c r="A7" s="6">
        <v>160</v>
      </c>
      <c r="B7" s="7">
        <v>15</v>
      </c>
      <c r="C7" s="10">
        <v>0.11594202898550725</v>
      </c>
    </row>
    <row r="8" spans="1:3" x14ac:dyDescent="0.25">
      <c r="A8" s="6">
        <v>170</v>
      </c>
      <c r="B8" s="7">
        <v>18</v>
      </c>
      <c r="C8" s="10">
        <v>0.20289855072463769</v>
      </c>
    </row>
    <row r="9" spans="1:3" x14ac:dyDescent="0.25">
      <c r="A9" s="6">
        <v>180</v>
      </c>
      <c r="B9" s="7">
        <v>27</v>
      </c>
      <c r="C9" s="10">
        <v>0.33333333333333331</v>
      </c>
    </row>
    <row r="10" spans="1:3" x14ac:dyDescent="0.25">
      <c r="A10" s="6">
        <v>190</v>
      </c>
      <c r="B10" s="7">
        <v>20</v>
      </c>
      <c r="C10" s="10">
        <v>0.42995169082125606</v>
      </c>
    </row>
    <row r="11" spans="1:3" x14ac:dyDescent="0.25">
      <c r="A11" s="6">
        <v>200</v>
      </c>
      <c r="B11" s="7">
        <v>25</v>
      </c>
      <c r="C11" s="10">
        <v>0.55072463768115942</v>
      </c>
    </row>
    <row r="12" spans="1:3" x14ac:dyDescent="0.25">
      <c r="A12" s="6">
        <v>210</v>
      </c>
      <c r="B12" s="7">
        <v>27</v>
      </c>
      <c r="C12" s="10">
        <v>0.6811594202898551</v>
      </c>
    </row>
    <row r="13" spans="1:3" x14ac:dyDescent="0.25">
      <c r="A13" s="6">
        <v>220</v>
      </c>
      <c r="B13" s="7">
        <v>17</v>
      </c>
      <c r="C13" s="10">
        <v>0.76328502415458932</v>
      </c>
    </row>
    <row r="14" spans="1:3" x14ac:dyDescent="0.25">
      <c r="A14" s="6">
        <v>230</v>
      </c>
      <c r="B14" s="7">
        <v>9</v>
      </c>
      <c r="C14" s="10">
        <v>0.80676328502415462</v>
      </c>
    </row>
    <row r="15" spans="1:3" x14ac:dyDescent="0.25">
      <c r="A15" s="6">
        <v>240</v>
      </c>
      <c r="B15" s="7">
        <v>11</v>
      </c>
      <c r="C15" s="10">
        <v>0.85990338164251212</v>
      </c>
    </row>
    <row r="16" spans="1:3" x14ac:dyDescent="0.25">
      <c r="A16" s="6">
        <v>250</v>
      </c>
      <c r="B16" s="7">
        <v>15</v>
      </c>
      <c r="C16" s="10">
        <v>0.93236714975845414</v>
      </c>
    </row>
    <row r="17" spans="1:3" x14ac:dyDescent="0.25">
      <c r="A17" s="6">
        <v>260</v>
      </c>
      <c r="B17" s="7">
        <v>6</v>
      </c>
      <c r="C17" s="10">
        <v>0.96135265700483097</v>
      </c>
    </row>
    <row r="18" spans="1:3" x14ac:dyDescent="0.25">
      <c r="A18" s="6">
        <v>270</v>
      </c>
      <c r="B18" s="7">
        <v>2</v>
      </c>
      <c r="C18" s="10">
        <v>0.97101449275362317</v>
      </c>
    </row>
    <row r="19" spans="1:3" x14ac:dyDescent="0.25">
      <c r="A19" s="6">
        <v>280</v>
      </c>
      <c r="B19" s="7">
        <v>3</v>
      </c>
      <c r="C19" s="10">
        <v>0.98550724637681164</v>
      </c>
    </row>
    <row r="20" spans="1:3" x14ac:dyDescent="0.25">
      <c r="A20" s="6">
        <v>290</v>
      </c>
      <c r="B20" s="7">
        <v>0</v>
      </c>
      <c r="C20" s="10">
        <v>0.98550724637681164</v>
      </c>
    </row>
    <row r="21" spans="1:3" x14ac:dyDescent="0.25">
      <c r="A21" s="6">
        <v>300</v>
      </c>
      <c r="B21" s="7">
        <v>3</v>
      </c>
      <c r="C21" s="10">
        <v>1</v>
      </c>
    </row>
    <row r="22" spans="1:3" ht="15.75" thickBot="1" x14ac:dyDescent="0.3">
      <c r="A22" s="8" t="s">
        <v>19</v>
      </c>
      <c r="B22" s="8">
        <v>0</v>
      </c>
      <c r="C22" s="11">
        <v>1</v>
      </c>
    </row>
  </sheetData>
  <sortState ref="A2:A21">
    <sortCondition ref="A2"/>
  </sortState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opLeftCell="A201" workbookViewId="0">
      <selection activeCell="P108" sqref="P108"/>
    </sheetView>
  </sheetViews>
  <sheetFormatPr defaultRowHeight="15" x14ac:dyDescent="0.25"/>
  <cols>
    <col min="1" max="4" width="10.28515625" style="2" customWidth="1"/>
    <col min="5" max="6" width="9.140625" style="2"/>
  </cols>
  <sheetData>
    <row r="1" spans="1:4" ht="47.25" x14ac:dyDescent="0.25">
      <c r="A1" s="12" t="s">
        <v>0</v>
      </c>
      <c r="B1" s="12" t="s">
        <v>21</v>
      </c>
      <c r="C1" s="12" t="s">
        <v>22</v>
      </c>
      <c r="D1" s="15" t="s">
        <v>24</v>
      </c>
    </row>
    <row r="2" spans="1:4" ht="15.75" x14ac:dyDescent="0.25">
      <c r="A2" s="13">
        <v>1</v>
      </c>
      <c r="B2" s="1">
        <v>165</v>
      </c>
      <c r="C2" s="1">
        <v>208</v>
      </c>
      <c r="D2" s="5" t="str">
        <f>IF(B2&gt;249,"AP",IF(B2&gt;199,"P","PP"))</f>
        <v>PP</v>
      </c>
    </row>
    <row r="3" spans="1:4" ht="15.75" x14ac:dyDescent="0.25">
      <c r="A3" s="13">
        <v>2</v>
      </c>
      <c r="B3" s="1">
        <v>202</v>
      </c>
      <c r="C3" s="1">
        <v>271</v>
      </c>
      <c r="D3" s="5" t="str">
        <f t="shared" ref="D3:D66" si="0">IF(B3&gt;249,"AP",IF(B3&gt;199,"P","PP"))</f>
        <v>P</v>
      </c>
    </row>
    <row r="4" spans="1:4" ht="15.75" x14ac:dyDescent="0.25">
      <c r="A4" s="13">
        <v>3</v>
      </c>
      <c r="B4" s="1">
        <v>140</v>
      </c>
      <c r="C4" s="1">
        <v>169</v>
      </c>
      <c r="D4" s="5" t="str">
        <f t="shared" si="0"/>
        <v>PP</v>
      </c>
    </row>
    <row r="5" spans="1:4" ht="15.75" x14ac:dyDescent="0.25">
      <c r="A5" s="13">
        <v>4</v>
      </c>
      <c r="B5" s="1">
        <v>143</v>
      </c>
      <c r="C5" s="1">
        <v>191</v>
      </c>
      <c r="D5" s="5" t="str">
        <f t="shared" si="0"/>
        <v>PP</v>
      </c>
    </row>
    <row r="6" spans="1:4" ht="15.75" x14ac:dyDescent="0.25">
      <c r="A6" s="13">
        <v>5</v>
      </c>
      <c r="B6" s="1">
        <v>145</v>
      </c>
      <c r="C6" s="1">
        <v>141</v>
      </c>
      <c r="D6" s="5" t="str">
        <f t="shared" si="0"/>
        <v>PP</v>
      </c>
    </row>
    <row r="7" spans="1:4" ht="15.75" x14ac:dyDescent="0.25">
      <c r="A7" s="13">
        <v>6</v>
      </c>
      <c r="B7" s="1">
        <v>148</v>
      </c>
      <c r="C7" s="1">
        <v>180</v>
      </c>
      <c r="D7" s="5" t="str">
        <f t="shared" si="0"/>
        <v>PP</v>
      </c>
    </row>
    <row r="8" spans="1:4" ht="15.75" x14ac:dyDescent="0.25">
      <c r="A8" s="13">
        <v>7</v>
      </c>
      <c r="B8" s="1">
        <v>153</v>
      </c>
      <c r="C8" s="1">
        <v>180</v>
      </c>
      <c r="D8" s="5" t="str">
        <f t="shared" si="0"/>
        <v>PP</v>
      </c>
    </row>
    <row r="9" spans="1:4" ht="15.75" x14ac:dyDescent="0.25">
      <c r="A9" s="13">
        <v>8</v>
      </c>
      <c r="B9" s="1">
        <v>156</v>
      </c>
      <c r="C9" s="1">
        <v>194</v>
      </c>
      <c r="D9" s="5" t="str">
        <f t="shared" si="0"/>
        <v>PP</v>
      </c>
    </row>
    <row r="10" spans="1:4" ht="15.75" x14ac:dyDescent="0.25">
      <c r="A10" s="13">
        <v>9</v>
      </c>
      <c r="B10" s="1">
        <v>159</v>
      </c>
      <c r="C10" s="1">
        <v>173</v>
      </c>
      <c r="D10" s="5" t="str">
        <f t="shared" si="0"/>
        <v>PP</v>
      </c>
    </row>
    <row r="11" spans="1:4" ht="15.75" x14ac:dyDescent="0.25">
      <c r="A11" s="13">
        <v>10</v>
      </c>
      <c r="B11" s="1">
        <v>159</v>
      </c>
      <c r="C11" s="1">
        <v>151</v>
      </c>
      <c r="D11" s="5" t="str">
        <f t="shared" si="0"/>
        <v>PP</v>
      </c>
    </row>
    <row r="12" spans="1:4" ht="15.75" x14ac:dyDescent="0.25">
      <c r="A12" s="13">
        <v>11</v>
      </c>
      <c r="B12" s="1">
        <v>159</v>
      </c>
      <c r="C12" s="1">
        <v>173</v>
      </c>
      <c r="D12" s="5" t="str">
        <f t="shared" si="0"/>
        <v>PP</v>
      </c>
    </row>
    <row r="13" spans="1:4" ht="15.75" x14ac:dyDescent="0.25">
      <c r="A13" s="13">
        <v>12</v>
      </c>
      <c r="B13" s="1">
        <v>165</v>
      </c>
      <c r="C13" s="1">
        <v>176</v>
      </c>
      <c r="D13" s="5" t="str">
        <f t="shared" si="0"/>
        <v>PP</v>
      </c>
    </row>
    <row r="14" spans="1:4" ht="15.75" x14ac:dyDescent="0.25">
      <c r="A14" s="13">
        <v>13</v>
      </c>
      <c r="B14" s="1">
        <v>165</v>
      </c>
      <c r="C14" s="1">
        <v>176</v>
      </c>
      <c r="D14" s="5" t="str">
        <f t="shared" si="0"/>
        <v>PP</v>
      </c>
    </row>
    <row r="15" spans="1:4" ht="15.75" x14ac:dyDescent="0.25">
      <c r="A15" s="13">
        <v>14</v>
      </c>
      <c r="B15" s="1">
        <v>165</v>
      </c>
      <c r="C15" s="1">
        <v>187</v>
      </c>
      <c r="D15" s="5" t="str">
        <f t="shared" si="0"/>
        <v>PP</v>
      </c>
    </row>
    <row r="16" spans="1:4" ht="15.75" x14ac:dyDescent="0.25">
      <c r="A16" s="13">
        <v>15</v>
      </c>
      <c r="B16" s="1">
        <v>168</v>
      </c>
      <c r="C16" s="1">
        <v>208</v>
      </c>
      <c r="D16" s="5" t="str">
        <f t="shared" si="0"/>
        <v>PP</v>
      </c>
    </row>
    <row r="17" spans="1:4" ht="15.75" x14ac:dyDescent="0.25">
      <c r="A17" s="13">
        <v>16</v>
      </c>
      <c r="B17" s="1">
        <v>168</v>
      </c>
      <c r="C17" s="1">
        <v>187</v>
      </c>
      <c r="D17" s="5" t="str">
        <f t="shared" si="0"/>
        <v>PP</v>
      </c>
    </row>
    <row r="18" spans="1:4" ht="15.75" x14ac:dyDescent="0.25">
      <c r="A18" s="13">
        <v>17</v>
      </c>
      <c r="B18" s="1">
        <v>168</v>
      </c>
      <c r="C18" s="1">
        <v>194</v>
      </c>
      <c r="D18" s="5" t="str">
        <f t="shared" si="0"/>
        <v>PP</v>
      </c>
    </row>
    <row r="19" spans="1:4" ht="15.75" x14ac:dyDescent="0.25">
      <c r="A19" s="13">
        <v>18</v>
      </c>
      <c r="B19" s="1">
        <v>168</v>
      </c>
      <c r="C19" s="1">
        <v>180</v>
      </c>
      <c r="D19" s="5" t="str">
        <f t="shared" si="0"/>
        <v>PP</v>
      </c>
    </row>
    <row r="20" spans="1:4" ht="15.75" x14ac:dyDescent="0.25">
      <c r="A20" s="13">
        <v>19</v>
      </c>
      <c r="B20" s="1">
        <v>168</v>
      </c>
      <c r="C20" s="1">
        <v>176</v>
      </c>
      <c r="D20" s="5" t="str">
        <f t="shared" si="0"/>
        <v>PP</v>
      </c>
    </row>
    <row r="21" spans="1:4" ht="15.75" x14ac:dyDescent="0.25">
      <c r="A21" s="13">
        <v>20</v>
      </c>
      <c r="B21" s="1">
        <v>171</v>
      </c>
      <c r="C21" s="1">
        <v>233</v>
      </c>
      <c r="D21" s="5" t="str">
        <f t="shared" si="0"/>
        <v>PP</v>
      </c>
    </row>
    <row r="22" spans="1:4" ht="15.75" x14ac:dyDescent="0.25">
      <c r="A22" s="13">
        <v>21</v>
      </c>
      <c r="B22" s="1">
        <v>171</v>
      </c>
      <c r="C22" s="1">
        <v>176</v>
      </c>
      <c r="D22" s="5" t="str">
        <f t="shared" si="0"/>
        <v>PP</v>
      </c>
    </row>
    <row r="23" spans="1:4" ht="15.75" x14ac:dyDescent="0.25">
      <c r="A23" s="13">
        <v>22</v>
      </c>
      <c r="B23" s="1">
        <v>171</v>
      </c>
      <c r="C23" s="1">
        <v>169</v>
      </c>
      <c r="D23" s="5" t="str">
        <f t="shared" si="0"/>
        <v>PP</v>
      </c>
    </row>
    <row r="24" spans="1:4" ht="15.75" x14ac:dyDescent="0.25">
      <c r="A24" s="13">
        <v>23</v>
      </c>
      <c r="B24" s="1">
        <v>171</v>
      </c>
      <c r="C24" s="1">
        <v>176</v>
      </c>
      <c r="D24" s="5" t="str">
        <f t="shared" si="0"/>
        <v>PP</v>
      </c>
    </row>
    <row r="25" spans="1:4" ht="15.75" x14ac:dyDescent="0.25">
      <c r="A25" s="13">
        <v>24</v>
      </c>
      <c r="B25" s="1">
        <v>174</v>
      </c>
      <c r="C25" s="1">
        <v>221</v>
      </c>
      <c r="D25" s="5" t="str">
        <f t="shared" si="0"/>
        <v>PP</v>
      </c>
    </row>
    <row r="26" spans="1:4" ht="15.75" x14ac:dyDescent="0.25">
      <c r="A26" s="13">
        <v>25</v>
      </c>
      <c r="B26" s="1">
        <v>177</v>
      </c>
      <c r="C26" s="1">
        <v>191</v>
      </c>
      <c r="D26" s="5" t="str">
        <f t="shared" si="0"/>
        <v>PP</v>
      </c>
    </row>
    <row r="27" spans="1:4" ht="15.75" x14ac:dyDescent="0.25">
      <c r="A27" s="13">
        <v>26</v>
      </c>
      <c r="B27" s="1">
        <v>177</v>
      </c>
      <c r="C27" s="1">
        <v>180</v>
      </c>
      <c r="D27" s="5" t="str">
        <f t="shared" si="0"/>
        <v>PP</v>
      </c>
    </row>
    <row r="28" spans="1:4" ht="15.75" x14ac:dyDescent="0.25">
      <c r="A28" s="13">
        <v>27</v>
      </c>
      <c r="B28" s="1">
        <v>177</v>
      </c>
      <c r="C28" s="1">
        <v>180</v>
      </c>
      <c r="D28" s="5" t="str">
        <f t="shared" si="0"/>
        <v>PP</v>
      </c>
    </row>
    <row r="29" spans="1:4" ht="15.75" x14ac:dyDescent="0.25">
      <c r="A29" s="13">
        <v>28</v>
      </c>
      <c r="B29" s="1">
        <v>177</v>
      </c>
      <c r="C29" s="1">
        <v>200</v>
      </c>
      <c r="D29" s="5" t="str">
        <f t="shared" si="0"/>
        <v>PP</v>
      </c>
    </row>
    <row r="30" spans="1:4" ht="15.75" x14ac:dyDescent="0.25">
      <c r="A30" s="13">
        <v>29</v>
      </c>
      <c r="B30" s="1">
        <v>177</v>
      </c>
      <c r="C30" s="1">
        <v>201</v>
      </c>
      <c r="D30" s="5" t="str">
        <f t="shared" si="0"/>
        <v>PP</v>
      </c>
    </row>
    <row r="31" spans="1:4" ht="15.75" x14ac:dyDescent="0.25">
      <c r="A31" s="13">
        <v>30</v>
      </c>
      <c r="B31" s="1">
        <v>177</v>
      </c>
      <c r="C31" s="1">
        <v>211</v>
      </c>
      <c r="D31" s="5" t="str">
        <f t="shared" si="0"/>
        <v>PP</v>
      </c>
    </row>
    <row r="32" spans="1:4" ht="15.75" x14ac:dyDescent="0.25">
      <c r="A32" s="13">
        <v>31</v>
      </c>
      <c r="B32" s="1">
        <v>180</v>
      </c>
      <c r="C32" s="1">
        <v>201</v>
      </c>
      <c r="D32" s="5" t="str">
        <f t="shared" si="0"/>
        <v>PP</v>
      </c>
    </row>
    <row r="33" spans="1:4" ht="15.75" x14ac:dyDescent="0.25">
      <c r="A33" s="13">
        <v>32</v>
      </c>
      <c r="B33" s="1">
        <v>180</v>
      </c>
      <c r="C33" s="1">
        <v>160</v>
      </c>
      <c r="D33" s="5" t="str">
        <f t="shared" si="0"/>
        <v>PP</v>
      </c>
    </row>
    <row r="34" spans="1:4" ht="15.75" x14ac:dyDescent="0.25">
      <c r="A34" s="13">
        <v>33</v>
      </c>
      <c r="B34" s="1">
        <v>180</v>
      </c>
      <c r="C34" s="1">
        <v>194</v>
      </c>
      <c r="D34" s="5" t="str">
        <f t="shared" si="0"/>
        <v>PP</v>
      </c>
    </row>
    <row r="35" spans="1:4" ht="15.75" x14ac:dyDescent="0.25">
      <c r="A35" s="13">
        <v>34</v>
      </c>
      <c r="B35" s="1">
        <v>180</v>
      </c>
      <c r="C35" s="1">
        <v>201</v>
      </c>
      <c r="D35" s="5" t="str">
        <f t="shared" si="0"/>
        <v>PP</v>
      </c>
    </row>
    <row r="36" spans="1:4" ht="15.75" x14ac:dyDescent="0.25">
      <c r="A36" s="13">
        <v>35</v>
      </c>
      <c r="B36" s="1">
        <v>180</v>
      </c>
      <c r="C36" s="1">
        <v>191</v>
      </c>
      <c r="D36" s="5" t="str">
        <f t="shared" si="0"/>
        <v>PP</v>
      </c>
    </row>
    <row r="37" spans="1:4" ht="15.75" x14ac:dyDescent="0.25">
      <c r="A37" s="13">
        <v>36</v>
      </c>
      <c r="B37" s="1">
        <v>189</v>
      </c>
      <c r="C37" s="1">
        <v>191</v>
      </c>
      <c r="D37" s="5" t="str">
        <f t="shared" si="0"/>
        <v>PP</v>
      </c>
    </row>
    <row r="38" spans="1:4" ht="15.75" x14ac:dyDescent="0.25">
      <c r="A38" s="13">
        <v>37</v>
      </c>
      <c r="B38" s="1">
        <v>193</v>
      </c>
      <c r="C38" s="1">
        <v>221</v>
      </c>
      <c r="D38" s="5" t="str">
        <f t="shared" si="0"/>
        <v>PP</v>
      </c>
    </row>
    <row r="39" spans="1:4" ht="15.75" x14ac:dyDescent="0.25">
      <c r="A39" s="13">
        <v>38</v>
      </c>
      <c r="B39" s="1">
        <v>193</v>
      </c>
      <c r="C39" s="1">
        <v>194</v>
      </c>
      <c r="D39" s="5" t="str">
        <f t="shared" si="0"/>
        <v>PP</v>
      </c>
    </row>
    <row r="40" spans="1:4" ht="15.75" x14ac:dyDescent="0.25">
      <c r="A40" s="13">
        <v>39</v>
      </c>
      <c r="B40" s="1">
        <v>196</v>
      </c>
      <c r="C40" s="1">
        <v>204</v>
      </c>
      <c r="D40" s="5" t="str">
        <f t="shared" si="0"/>
        <v>PP</v>
      </c>
    </row>
    <row r="41" spans="1:4" ht="15.75" x14ac:dyDescent="0.25">
      <c r="A41" s="13">
        <v>40</v>
      </c>
      <c r="B41" s="1">
        <v>196</v>
      </c>
      <c r="C41" s="1">
        <v>233</v>
      </c>
      <c r="D41" s="5" t="str">
        <f t="shared" si="0"/>
        <v>PP</v>
      </c>
    </row>
    <row r="42" spans="1:4" ht="15.75" x14ac:dyDescent="0.25">
      <c r="A42" s="13">
        <v>41</v>
      </c>
      <c r="B42" s="1">
        <v>200</v>
      </c>
      <c r="C42" s="1">
        <v>194</v>
      </c>
      <c r="D42" s="5" t="str">
        <f t="shared" si="0"/>
        <v>P</v>
      </c>
    </row>
    <row r="43" spans="1:4" ht="15.75" x14ac:dyDescent="0.25">
      <c r="A43" s="13">
        <v>42</v>
      </c>
      <c r="B43" s="1">
        <v>200</v>
      </c>
      <c r="C43" s="1">
        <v>187</v>
      </c>
      <c r="D43" s="5" t="str">
        <f t="shared" si="0"/>
        <v>P</v>
      </c>
    </row>
    <row r="44" spans="1:4" ht="15.75" x14ac:dyDescent="0.25">
      <c r="A44" s="13">
        <v>43</v>
      </c>
      <c r="B44" s="1">
        <v>200</v>
      </c>
      <c r="C44" s="1">
        <v>241</v>
      </c>
      <c r="D44" s="5" t="str">
        <f t="shared" si="0"/>
        <v>P</v>
      </c>
    </row>
    <row r="45" spans="1:4" ht="15.75" x14ac:dyDescent="0.25">
      <c r="A45" s="13">
        <v>44</v>
      </c>
      <c r="B45" s="1">
        <v>202</v>
      </c>
      <c r="C45" s="1">
        <v>208</v>
      </c>
      <c r="D45" s="5" t="str">
        <f t="shared" si="0"/>
        <v>P</v>
      </c>
    </row>
    <row r="46" spans="1:4" ht="15.75" x14ac:dyDescent="0.25">
      <c r="A46" s="13">
        <v>45</v>
      </c>
      <c r="B46" s="1">
        <v>202</v>
      </c>
      <c r="C46" s="1">
        <v>169</v>
      </c>
      <c r="D46" s="5" t="str">
        <f t="shared" si="0"/>
        <v>P</v>
      </c>
    </row>
    <row r="47" spans="1:4" ht="15.75" x14ac:dyDescent="0.25">
      <c r="A47" s="13">
        <v>46</v>
      </c>
      <c r="B47" s="1">
        <v>202</v>
      </c>
      <c r="C47" s="1">
        <v>233</v>
      </c>
      <c r="D47" s="5" t="str">
        <f t="shared" si="0"/>
        <v>P</v>
      </c>
    </row>
    <row r="48" spans="1:4" ht="15.75" x14ac:dyDescent="0.25">
      <c r="A48" s="13">
        <v>47</v>
      </c>
      <c r="B48" s="1">
        <v>206</v>
      </c>
      <c r="C48" s="1">
        <v>211</v>
      </c>
      <c r="D48" s="5" t="str">
        <f t="shared" si="0"/>
        <v>P</v>
      </c>
    </row>
    <row r="49" spans="1:4" ht="15.75" x14ac:dyDescent="0.25">
      <c r="A49" s="13">
        <v>48</v>
      </c>
      <c r="B49" s="1">
        <v>209</v>
      </c>
      <c r="C49" s="1">
        <v>237</v>
      </c>
      <c r="D49" s="5" t="str">
        <f t="shared" si="0"/>
        <v>P</v>
      </c>
    </row>
    <row r="50" spans="1:4" ht="15.75" x14ac:dyDescent="0.25">
      <c r="A50" s="13">
        <v>49</v>
      </c>
      <c r="B50" s="1">
        <v>209</v>
      </c>
      <c r="C50" s="1">
        <v>201</v>
      </c>
      <c r="D50" s="5" t="str">
        <f t="shared" si="0"/>
        <v>P</v>
      </c>
    </row>
    <row r="51" spans="1:4" ht="15.75" x14ac:dyDescent="0.25">
      <c r="A51" s="13">
        <v>50</v>
      </c>
      <c r="B51" s="1">
        <v>209</v>
      </c>
      <c r="C51" s="1">
        <v>245</v>
      </c>
      <c r="D51" s="5" t="str">
        <f t="shared" si="0"/>
        <v>P</v>
      </c>
    </row>
    <row r="52" spans="1:4" ht="15.75" x14ac:dyDescent="0.25">
      <c r="A52" s="13">
        <v>51</v>
      </c>
      <c r="B52" s="1">
        <v>213</v>
      </c>
      <c r="C52" s="1">
        <v>241</v>
      </c>
      <c r="D52" s="5" t="str">
        <f t="shared" si="0"/>
        <v>P</v>
      </c>
    </row>
    <row r="53" spans="1:4" ht="15.75" x14ac:dyDescent="0.25">
      <c r="A53" s="13">
        <v>52</v>
      </c>
      <c r="B53" s="1">
        <v>213</v>
      </c>
      <c r="C53" s="1">
        <v>278</v>
      </c>
      <c r="D53" s="5" t="str">
        <f t="shared" si="0"/>
        <v>P</v>
      </c>
    </row>
    <row r="54" spans="1:4" ht="15.75" x14ac:dyDescent="0.25">
      <c r="A54" s="13">
        <v>53</v>
      </c>
      <c r="B54" s="1">
        <v>225</v>
      </c>
      <c r="C54" s="1">
        <v>204</v>
      </c>
      <c r="D54" s="5" t="str">
        <f t="shared" si="0"/>
        <v>P</v>
      </c>
    </row>
    <row r="55" spans="1:4" ht="15.75" x14ac:dyDescent="0.25">
      <c r="A55" s="13">
        <v>54</v>
      </c>
      <c r="B55" s="1">
        <v>225</v>
      </c>
      <c r="C55" s="1">
        <v>300</v>
      </c>
      <c r="D55" s="5" t="str">
        <f t="shared" si="0"/>
        <v>P</v>
      </c>
    </row>
    <row r="56" spans="1:4" ht="15.75" x14ac:dyDescent="0.25">
      <c r="A56" s="13">
        <v>55</v>
      </c>
      <c r="B56" s="1">
        <v>225</v>
      </c>
      <c r="C56" s="1">
        <v>271</v>
      </c>
      <c r="D56" s="5" t="str">
        <f t="shared" si="0"/>
        <v>P</v>
      </c>
    </row>
    <row r="57" spans="1:4" ht="15.75" x14ac:dyDescent="0.25">
      <c r="A57" s="13">
        <v>56</v>
      </c>
      <c r="B57" s="1">
        <v>229</v>
      </c>
      <c r="C57" s="1">
        <v>208</v>
      </c>
      <c r="D57" s="5" t="str">
        <f t="shared" si="0"/>
        <v>P</v>
      </c>
    </row>
    <row r="58" spans="1:4" ht="15.75" x14ac:dyDescent="0.25">
      <c r="A58" s="13">
        <v>57</v>
      </c>
      <c r="B58" s="1">
        <v>229</v>
      </c>
      <c r="C58" s="1">
        <v>241</v>
      </c>
      <c r="D58" s="5" t="str">
        <f t="shared" si="0"/>
        <v>P</v>
      </c>
    </row>
    <row r="59" spans="1:4" ht="15.75" x14ac:dyDescent="0.25">
      <c r="A59" s="13">
        <v>58</v>
      </c>
      <c r="B59" s="1">
        <v>238</v>
      </c>
      <c r="C59" s="1">
        <v>254</v>
      </c>
      <c r="D59" s="5" t="str">
        <f t="shared" si="0"/>
        <v>P</v>
      </c>
    </row>
    <row r="60" spans="1:4" ht="15.75" x14ac:dyDescent="0.25">
      <c r="A60" s="13">
        <v>59</v>
      </c>
      <c r="B60" s="1">
        <v>243</v>
      </c>
      <c r="C60" s="1">
        <v>218</v>
      </c>
      <c r="D60" s="5" t="str">
        <f t="shared" si="0"/>
        <v>P</v>
      </c>
    </row>
    <row r="61" spans="1:4" ht="15.75" x14ac:dyDescent="0.25">
      <c r="A61" s="13">
        <v>60</v>
      </c>
      <c r="B61" s="1">
        <v>128</v>
      </c>
      <c r="C61" s="1">
        <v>138</v>
      </c>
      <c r="D61" s="5" t="str">
        <f t="shared" si="0"/>
        <v>PP</v>
      </c>
    </row>
    <row r="62" spans="1:4" ht="15.75" x14ac:dyDescent="0.25">
      <c r="A62" s="13">
        <v>61</v>
      </c>
      <c r="B62" s="1">
        <v>151</v>
      </c>
      <c r="C62" s="1">
        <v>192</v>
      </c>
      <c r="D62" s="5" t="str">
        <f t="shared" si="0"/>
        <v>PP</v>
      </c>
    </row>
    <row r="63" spans="1:4" ht="15.75" x14ac:dyDescent="0.25">
      <c r="A63" s="13">
        <v>62</v>
      </c>
      <c r="B63" s="1">
        <v>157</v>
      </c>
      <c r="C63" s="1">
        <v>212</v>
      </c>
      <c r="D63" s="5" t="str">
        <f t="shared" si="0"/>
        <v>PP</v>
      </c>
    </row>
    <row r="64" spans="1:4" ht="15.75" x14ac:dyDescent="0.25">
      <c r="A64" s="13">
        <v>63</v>
      </c>
      <c r="B64" s="1">
        <v>157</v>
      </c>
      <c r="C64" s="1">
        <v>165</v>
      </c>
      <c r="D64" s="5" t="str">
        <f t="shared" si="0"/>
        <v>PP</v>
      </c>
    </row>
    <row r="65" spans="1:4" ht="15.75" x14ac:dyDescent="0.25">
      <c r="A65" s="13">
        <v>64</v>
      </c>
      <c r="B65" s="1">
        <v>157</v>
      </c>
      <c r="C65" s="1">
        <v>192</v>
      </c>
      <c r="D65" s="5" t="str">
        <f t="shared" si="0"/>
        <v>PP</v>
      </c>
    </row>
    <row r="66" spans="1:4" ht="15.75" x14ac:dyDescent="0.25">
      <c r="A66" s="13">
        <v>65</v>
      </c>
      <c r="B66" s="1">
        <v>160</v>
      </c>
      <c r="C66" s="1">
        <v>153</v>
      </c>
      <c r="D66" s="5" t="str">
        <f t="shared" si="0"/>
        <v>PP</v>
      </c>
    </row>
    <row r="67" spans="1:4" ht="15.75" x14ac:dyDescent="0.25">
      <c r="A67" s="13">
        <v>66</v>
      </c>
      <c r="B67" s="1">
        <v>160</v>
      </c>
      <c r="C67" s="1">
        <v>172</v>
      </c>
      <c r="D67" s="5" t="str">
        <f t="shared" ref="D67:D130" si="1">IF(B67&gt;249,"AP",IF(B67&gt;199,"P","PP"))</f>
        <v>PP</v>
      </c>
    </row>
    <row r="68" spans="1:4" ht="15.75" x14ac:dyDescent="0.25">
      <c r="A68" s="13">
        <v>67</v>
      </c>
      <c r="B68" s="1">
        <v>163</v>
      </c>
      <c r="C68" s="1">
        <v>209</v>
      </c>
      <c r="D68" s="5" t="str">
        <f t="shared" si="1"/>
        <v>PP</v>
      </c>
    </row>
    <row r="69" spans="1:4" ht="15.75" x14ac:dyDescent="0.25">
      <c r="A69" s="13">
        <v>68</v>
      </c>
      <c r="B69" s="1">
        <v>163</v>
      </c>
      <c r="C69" s="1">
        <v>165</v>
      </c>
      <c r="D69" s="5" t="str">
        <f t="shared" si="1"/>
        <v>PP</v>
      </c>
    </row>
    <row r="70" spans="1:4" ht="15.75" x14ac:dyDescent="0.25">
      <c r="A70" s="13">
        <v>69</v>
      </c>
      <c r="B70" s="1">
        <v>163</v>
      </c>
      <c r="C70" s="1">
        <v>176</v>
      </c>
      <c r="D70" s="5" t="str">
        <f t="shared" si="1"/>
        <v>PP</v>
      </c>
    </row>
    <row r="71" spans="1:4" ht="15.75" x14ac:dyDescent="0.25">
      <c r="A71" s="13">
        <v>70</v>
      </c>
      <c r="B71" s="1">
        <v>163</v>
      </c>
      <c r="C71" s="1">
        <v>245</v>
      </c>
      <c r="D71" s="5" t="str">
        <f t="shared" si="1"/>
        <v>PP</v>
      </c>
    </row>
    <row r="72" spans="1:4" ht="15.75" x14ac:dyDescent="0.25">
      <c r="A72" s="13">
        <v>71</v>
      </c>
      <c r="B72" s="1">
        <v>166</v>
      </c>
      <c r="C72" s="1">
        <v>209</v>
      </c>
      <c r="D72" s="5" t="str">
        <f t="shared" si="1"/>
        <v>PP</v>
      </c>
    </row>
    <row r="73" spans="1:4" ht="15.75" x14ac:dyDescent="0.25">
      <c r="A73" s="13">
        <v>72</v>
      </c>
      <c r="B73" s="1">
        <v>166</v>
      </c>
      <c r="C73" s="1">
        <v>126</v>
      </c>
      <c r="D73" s="5" t="str">
        <f t="shared" si="1"/>
        <v>PP</v>
      </c>
    </row>
    <row r="74" spans="1:4" ht="15.75" x14ac:dyDescent="0.25">
      <c r="A74" s="13">
        <v>73</v>
      </c>
      <c r="B74" s="1">
        <v>166</v>
      </c>
      <c r="C74" s="1">
        <v>189</v>
      </c>
      <c r="D74" s="5" t="str">
        <f t="shared" si="1"/>
        <v>PP</v>
      </c>
    </row>
    <row r="75" spans="1:4" ht="15.75" x14ac:dyDescent="0.25">
      <c r="A75" s="13">
        <v>74</v>
      </c>
      <c r="B75" s="1">
        <v>169</v>
      </c>
      <c r="C75" s="1">
        <v>179</v>
      </c>
      <c r="D75" s="5" t="str">
        <f t="shared" si="1"/>
        <v>PP</v>
      </c>
    </row>
    <row r="76" spans="1:4" ht="15.75" x14ac:dyDescent="0.25">
      <c r="A76" s="13">
        <v>75</v>
      </c>
      <c r="B76" s="1">
        <v>169</v>
      </c>
      <c r="C76" s="1">
        <v>237</v>
      </c>
      <c r="D76" s="5" t="str">
        <f t="shared" si="1"/>
        <v>PP</v>
      </c>
    </row>
    <row r="77" spans="1:4" ht="15.75" x14ac:dyDescent="0.25">
      <c r="A77" s="13">
        <v>76</v>
      </c>
      <c r="B77" s="1">
        <v>172</v>
      </c>
      <c r="C77" s="1">
        <v>212</v>
      </c>
      <c r="D77" s="5" t="str">
        <f t="shared" si="1"/>
        <v>PP</v>
      </c>
    </row>
    <row r="78" spans="1:4" ht="15.75" x14ac:dyDescent="0.25">
      <c r="A78" s="13">
        <v>77</v>
      </c>
      <c r="B78" s="1">
        <v>175</v>
      </c>
      <c r="C78" s="1">
        <v>196</v>
      </c>
      <c r="D78" s="5" t="str">
        <f t="shared" si="1"/>
        <v>PP</v>
      </c>
    </row>
    <row r="79" spans="1:4" ht="15.75" x14ac:dyDescent="0.25">
      <c r="A79" s="13">
        <v>78</v>
      </c>
      <c r="B79" s="1">
        <v>175</v>
      </c>
      <c r="C79" s="1">
        <v>186</v>
      </c>
      <c r="D79" s="5" t="str">
        <f t="shared" si="1"/>
        <v>PP</v>
      </c>
    </row>
    <row r="80" spans="1:4" ht="15.75" x14ac:dyDescent="0.25">
      <c r="A80" s="13">
        <v>79</v>
      </c>
      <c r="B80" s="1">
        <v>175</v>
      </c>
      <c r="C80" s="1">
        <v>179</v>
      </c>
      <c r="D80" s="5" t="str">
        <f t="shared" si="1"/>
        <v>PP</v>
      </c>
    </row>
    <row r="81" spans="1:4" ht="15.75" x14ac:dyDescent="0.25">
      <c r="A81" s="13">
        <v>80</v>
      </c>
      <c r="B81" s="1">
        <v>178</v>
      </c>
      <c r="C81" s="1">
        <v>176</v>
      </c>
      <c r="D81" s="5" t="str">
        <f t="shared" si="1"/>
        <v>PP</v>
      </c>
    </row>
    <row r="82" spans="1:4" ht="15.75" x14ac:dyDescent="0.25">
      <c r="A82" s="13">
        <v>81</v>
      </c>
      <c r="B82" s="1">
        <v>178</v>
      </c>
      <c r="C82" s="1">
        <v>168</v>
      </c>
      <c r="D82" s="5" t="str">
        <f t="shared" si="1"/>
        <v>PP</v>
      </c>
    </row>
    <row r="83" spans="1:4" ht="15.75" x14ac:dyDescent="0.25">
      <c r="A83" s="13">
        <v>82</v>
      </c>
      <c r="B83" s="1">
        <v>178</v>
      </c>
      <c r="C83" s="1">
        <v>212</v>
      </c>
      <c r="D83" s="5" t="str">
        <f t="shared" si="1"/>
        <v>PP</v>
      </c>
    </row>
    <row r="84" spans="1:4" ht="15.75" x14ac:dyDescent="0.25">
      <c r="A84" s="13">
        <v>83</v>
      </c>
      <c r="B84" s="1">
        <v>181</v>
      </c>
      <c r="C84" s="1">
        <v>186</v>
      </c>
      <c r="D84" s="5" t="str">
        <f t="shared" si="1"/>
        <v>PP</v>
      </c>
    </row>
    <row r="85" spans="1:4" ht="15.75" x14ac:dyDescent="0.25">
      <c r="A85" s="13">
        <v>84</v>
      </c>
      <c r="B85" s="1">
        <v>181</v>
      </c>
      <c r="C85" s="1">
        <v>196</v>
      </c>
      <c r="D85" s="5" t="str">
        <f t="shared" si="1"/>
        <v>PP</v>
      </c>
    </row>
    <row r="86" spans="1:4" ht="15.75" x14ac:dyDescent="0.25">
      <c r="A86" s="13">
        <v>85</v>
      </c>
      <c r="B86" s="1">
        <v>181</v>
      </c>
      <c r="C86" s="1">
        <v>182</v>
      </c>
      <c r="D86" s="5" t="str">
        <f t="shared" si="1"/>
        <v>PP</v>
      </c>
    </row>
    <row r="87" spans="1:4" ht="15.75" x14ac:dyDescent="0.25">
      <c r="A87" s="13">
        <v>86</v>
      </c>
      <c r="B87" s="1">
        <v>181</v>
      </c>
      <c r="C87" s="1">
        <v>219</v>
      </c>
      <c r="D87" s="5" t="str">
        <f t="shared" si="1"/>
        <v>PP</v>
      </c>
    </row>
    <row r="88" spans="1:4" ht="15.75" x14ac:dyDescent="0.25">
      <c r="A88" s="13">
        <v>87</v>
      </c>
      <c r="B88" s="1">
        <v>181</v>
      </c>
      <c r="C88" s="1">
        <v>219</v>
      </c>
      <c r="D88" s="5" t="str">
        <f t="shared" si="1"/>
        <v>PP</v>
      </c>
    </row>
    <row r="89" spans="1:4" ht="15.75" x14ac:dyDescent="0.25">
      <c r="A89" s="13">
        <v>88</v>
      </c>
      <c r="B89" s="1">
        <v>184</v>
      </c>
      <c r="C89" s="1">
        <v>245</v>
      </c>
      <c r="D89" s="5" t="str">
        <f t="shared" si="1"/>
        <v>PP</v>
      </c>
    </row>
    <row r="90" spans="1:4" ht="15.75" x14ac:dyDescent="0.25">
      <c r="A90" s="13">
        <v>89</v>
      </c>
      <c r="B90" s="1">
        <v>184</v>
      </c>
      <c r="C90" s="1">
        <v>143</v>
      </c>
      <c r="D90" s="5" t="str">
        <f t="shared" si="1"/>
        <v>PP</v>
      </c>
    </row>
    <row r="91" spans="1:4" ht="15.75" x14ac:dyDescent="0.25">
      <c r="A91" s="13">
        <v>90</v>
      </c>
      <c r="B91" s="1">
        <v>184</v>
      </c>
      <c r="C91" s="1">
        <v>126</v>
      </c>
      <c r="D91" s="5" t="str">
        <f t="shared" si="1"/>
        <v>PP</v>
      </c>
    </row>
    <row r="92" spans="1:4" ht="15.75" x14ac:dyDescent="0.25">
      <c r="A92" s="13">
        <v>91</v>
      </c>
      <c r="B92" s="1">
        <v>184</v>
      </c>
      <c r="C92" s="1">
        <v>241</v>
      </c>
      <c r="D92" s="5" t="str">
        <f t="shared" si="1"/>
        <v>PP</v>
      </c>
    </row>
    <row r="93" spans="1:4" ht="15.75" x14ac:dyDescent="0.25">
      <c r="A93" s="13">
        <v>92</v>
      </c>
      <c r="B93" s="1">
        <v>187</v>
      </c>
      <c r="C93" s="1">
        <v>186</v>
      </c>
      <c r="D93" s="5" t="str">
        <f t="shared" si="1"/>
        <v>PP</v>
      </c>
    </row>
    <row r="94" spans="1:4" ht="15.75" x14ac:dyDescent="0.25">
      <c r="A94" s="13">
        <v>93</v>
      </c>
      <c r="B94" s="1">
        <v>187</v>
      </c>
      <c r="C94" s="1">
        <v>212</v>
      </c>
      <c r="D94" s="5" t="str">
        <f t="shared" si="1"/>
        <v>PP</v>
      </c>
    </row>
    <row r="95" spans="1:4" ht="15.75" x14ac:dyDescent="0.25">
      <c r="A95" s="13">
        <v>94</v>
      </c>
      <c r="B95" s="1">
        <v>190</v>
      </c>
      <c r="C95" s="1">
        <v>219</v>
      </c>
      <c r="D95" s="5" t="str">
        <f t="shared" si="1"/>
        <v>PP</v>
      </c>
    </row>
    <row r="96" spans="1:4" ht="15.75" x14ac:dyDescent="0.25">
      <c r="A96" s="13">
        <v>95</v>
      </c>
      <c r="B96" s="1">
        <v>196</v>
      </c>
      <c r="C96" s="1">
        <v>186</v>
      </c>
      <c r="D96" s="5" t="str">
        <f t="shared" si="1"/>
        <v>PP</v>
      </c>
    </row>
    <row r="97" spans="1:4" ht="15.75" x14ac:dyDescent="0.25">
      <c r="A97" s="13">
        <v>96</v>
      </c>
      <c r="B97" s="1">
        <v>196</v>
      </c>
      <c r="C97" s="1">
        <v>200</v>
      </c>
      <c r="D97" s="5" t="str">
        <f t="shared" si="1"/>
        <v>PP</v>
      </c>
    </row>
    <row r="98" spans="1:4" ht="15.75" x14ac:dyDescent="0.25">
      <c r="A98" s="13">
        <v>97</v>
      </c>
      <c r="B98" s="1">
        <v>196</v>
      </c>
      <c r="C98" s="1">
        <v>212</v>
      </c>
      <c r="D98" s="5" t="str">
        <f t="shared" si="1"/>
        <v>PP</v>
      </c>
    </row>
    <row r="99" spans="1:4" ht="15.75" x14ac:dyDescent="0.25">
      <c r="A99" s="13">
        <v>98</v>
      </c>
      <c r="B99" s="1">
        <v>196</v>
      </c>
      <c r="C99" s="1">
        <v>253</v>
      </c>
      <c r="D99" s="5" t="str">
        <f t="shared" si="1"/>
        <v>PP</v>
      </c>
    </row>
    <row r="100" spans="1:4" ht="15.75" x14ac:dyDescent="0.25">
      <c r="A100" s="13">
        <v>99</v>
      </c>
      <c r="B100" s="1">
        <v>200</v>
      </c>
      <c r="C100" s="1">
        <v>253</v>
      </c>
      <c r="D100" s="5" t="str">
        <f t="shared" si="1"/>
        <v>P</v>
      </c>
    </row>
    <row r="101" spans="1:4" ht="15.75" x14ac:dyDescent="0.25">
      <c r="A101" s="13">
        <v>100</v>
      </c>
      <c r="B101" s="1">
        <v>202</v>
      </c>
      <c r="C101" s="1">
        <v>189</v>
      </c>
      <c r="D101" s="5" t="str">
        <f t="shared" si="1"/>
        <v>P</v>
      </c>
    </row>
    <row r="102" spans="1:4" ht="15.75" x14ac:dyDescent="0.25">
      <c r="A102" s="13">
        <v>101</v>
      </c>
      <c r="B102" s="1">
        <v>202</v>
      </c>
      <c r="C102" s="1">
        <v>205</v>
      </c>
      <c r="D102" s="5" t="str">
        <f t="shared" si="1"/>
        <v>P</v>
      </c>
    </row>
    <row r="103" spans="1:4" ht="15.75" x14ac:dyDescent="0.25">
      <c r="A103" s="13">
        <v>102</v>
      </c>
      <c r="B103" s="1">
        <v>202</v>
      </c>
      <c r="C103" s="1">
        <v>189</v>
      </c>
      <c r="D103" s="5" t="str">
        <f t="shared" si="1"/>
        <v>P</v>
      </c>
    </row>
    <row r="104" spans="1:4" ht="15.75" x14ac:dyDescent="0.25">
      <c r="A104" s="13">
        <v>103</v>
      </c>
      <c r="B104" s="1">
        <v>205</v>
      </c>
      <c r="C104" s="1">
        <v>186</v>
      </c>
      <c r="D104" s="5" t="str">
        <f t="shared" si="1"/>
        <v>P</v>
      </c>
    </row>
    <row r="105" spans="1:4" ht="15.75" x14ac:dyDescent="0.25">
      <c r="A105" s="13">
        <v>104</v>
      </c>
      <c r="B105" s="1">
        <v>208</v>
      </c>
      <c r="C105" s="1">
        <v>229</v>
      </c>
      <c r="D105" s="5" t="str">
        <f t="shared" si="1"/>
        <v>P</v>
      </c>
    </row>
    <row r="106" spans="1:4" ht="15.75" x14ac:dyDescent="0.25">
      <c r="A106" s="13">
        <v>105</v>
      </c>
      <c r="B106" s="1">
        <v>208</v>
      </c>
      <c r="C106" s="1">
        <v>250</v>
      </c>
      <c r="D106" s="5" t="str">
        <f t="shared" si="1"/>
        <v>P</v>
      </c>
    </row>
    <row r="107" spans="1:4" ht="15.75" x14ac:dyDescent="0.25">
      <c r="A107" s="13">
        <v>106</v>
      </c>
      <c r="B107" s="1">
        <v>211</v>
      </c>
      <c r="C107" s="1">
        <v>258</v>
      </c>
      <c r="D107" s="5" t="str">
        <f t="shared" si="1"/>
        <v>P</v>
      </c>
    </row>
    <row r="108" spans="1:4" ht="15.75" x14ac:dyDescent="0.25">
      <c r="A108" s="13">
        <v>107</v>
      </c>
      <c r="B108" s="1">
        <v>214</v>
      </c>
      <c r="C108" s="1">
        <v>241</v>
      </c>
      <c r="D108" s="5" t="str">
        <f t="shared" si="1"/>
        <v>P</v>
      </c>
    </row>
    <row r="109" spans="1:4" ht="15.75" x14ac:dyDescent="0.25">
      <c r="A109" s="13">
        <v>108</v>
      </c>
      <c r="B109" s="1">
        <v>214</v>
      </c>
      <c r="C109" s="1">
        <v>209</v>
      </c>
      <c r="D109" s="5" t="str">
        <f t="shared" si="1"/>
        <v>P</v>
      </c>
    </row>
    <row r="110" spans="1:4" ht="15.75" x14ac:dyDescent="0.25">
      <c r="A110" s="13">
        <v>109</v>
      </c>
      <c r="B110" s="1">
        <v>217</v>
      </c>
      <c r="C110" s="1">
        <v>245</v>
      </c>
      <c r="D110" s="5" t="str">
        <f t="shared" si="1"/>
        <v>P</v>
      </c>
    </row>
    <row r="111" spans="1:4" ht="15.75" x14ac:dyDescent="0.25">
      <c r="A111" s="13">
        <v>110</v>
      </c>
      <c r="B111" s="1">
        <v>221</v>
      </c>
      <c r="C111" s="1">
        <v>268</v>
      </c>
      <c r="D111" s="5" t="str">
        <f t="shared" si="1"/>
        <v>P</v>
      </c>
    </row>
    <row r="112" spans="1:4" ht="15.75" x14ac:dyDescent="0.25">
      <c r="A112" s="13">
        <v>111</v>
      </c>
      <c r="B112" s="1">
        <v>224</v>
      </c>
      <c r="C112" s="1">
        <v>252</v>
      </c>
      <c r="D112" s="5" t="str">
        <f t="shared" si="1"/>
        <v>P</v>
      </c>
    </row>
    <row r="113" spans="1:4" ht="15.75" x14ac:dyDescent="0.25">
      <c r="A113" s="13">
        <v>112</v>
      </c>
      <c r="B113" s="1">
        <v>228</v>
      </c>
      <c r="C113" s="1">
        <v>245</v>
      </c>
      <c r="D113" s="5" t="str">
        <f t="shared" si="1"/>
        <v>P</v>
      </c>
    </row>
    <row r="114" spans="1:4" ht="15.75" x14ac:dyDescent="0.25">
      <c r="A114" s="13">
        <v>113</v>
      </c>
      <c r="B114" s="1">
        <v>243</v>
      </c>
      <c r="C114" s="1">
        <v>219</v>
      </c>
      <c r="D114" s="5" t="str">
        <f t="shared" si="1"/>
        <v>P</v>
      </c>
    </row>
    <row r="115" spans="1:4" ht="15.75" x14ac:dyDescent="0.25">
      <c r="A115" s="13">
        <v>114</v>
      </c>
      <c r="B115" s="1">
        <v>148</v>
      </c>
      <c r="C115" s="1">
        <v>172</v>
      </c>
      <c r="D115" s="5" t="str">
        <f t="shared" si="1"/>
        <v>PP</v>
      </c>
    </row>
    <row r="116" spans="1:4" ht="15.75" x14ac:dyDescent="0.25">
      <c r="A116" s="13">
        <v>115</v>
      </c>
      <c r="B116" s="1">
        <v>148</v>
      </c>
      <c r="C116" s="1">
        <v>182</v>
      </c>
      <c r="D116" s="5" t="str">
        <f t="shared" si="1"/>
        <v>PP</v>
      </c>
    </row>
    <row r="117" spans="1:4" ht="15.75" x14ac:dyDescent="0.25">
      <c r="A117" s="13">
        <v>116</v>
      </c>
      <c r="B117" s="1">
        <v>156</v>
      </c>
      <c r="C117" s="1">
        <v>160</v>
      </c>
      <c r="D117" s="5" t="str">
        <f t="shared" si="1"/>
        <v>PP</v>
      </c>
    </row>
    <row r="118" spans="1:4" ht="15.75" x14ac:dyDescent="0.25">
      <c r="A118" s="13">
        <v>117</v>
      </c>
      <c r="B118" s="1">
        <v>162</v>
      </c>
      <c r="C118" s="1">
        <v>172</v>
      </c>
      <c r="D118" s="5" t="str">
        <f t="shared" si="1"/>
        <v>PP</v>
      </c>
    </row>
    <row r="119" spans="1:4" ht="15.75" x14ac:dyDescent="0.25">
      <c r="A119" s="13">
        <v>118</v>
      </c>
      <c r="B119" s="1">
        <v>168</v>
      </c>
      <c r="C119" s="1">
        <v>156</v>
      </c>
      <c r="D119" s="5" t="str">
        <f t="shared" si="1"/>
        <v>PP</v>
      </c>
    </row>
    <row r="120" spans="1:4" ht="15.75" x14ac:dyDescent="0.25">
      <c r="A120" s="13">
        <v>119</v>
      </c>
      <c r="B120" s="1">
        <v>169</v>
      </c>
      <c r="C120" s="1">
        <v>172</v>
      </c>
      <c r="D120" s="5" t="str">
        <f t="shared" si="1"/>
        <v>PP</v>
      </c>
    </row>
    <row r="121" spans="1:4" ht="15.75" x14ac:dyDescent="0.25">
      <c r="A121" s="13">
        <v>120</v>
      </c>
      <c r="B121" s="1">
        <v>169</v>
      </c>
      <c r="C121" s="1">
        <v>200</v>
      </c>
      <c r="D121" s="5" t="str">
        <f t="shared" si="1"/>
        <v>PP</v>
      </c>
    </row>
    <row r="122" spans="1:4" ht="15.75" x14ac:dyDescent="0.25">
      <c r="A122" s="13">
        <v>121</v>
      </c>
      <c r="B122" s="1">
        <v>171</v>
      </c>
      <c r="C122" s="1">
        <v>182</v>
      </c>
      <c r="D122" s="5" t="str">
        <f t="shared" si="1"/>
        <v>PP</v>
      </c>
    </row>
    <row r="123" spans="1:4" ht="15.75" x14ac:dyDescent="0.25">
      <c r="A123" s="13">
        <v>122</v>
      </c>
      <c r="B123" s="1">
        <v>171</v>
      </c>
      <c r="C123" s="1">
        <v>206</v>
      </c>
      <c r="D123" s="5" t="str">
        <f t="shared" si="1"/>
        <v>PP</v>
      </c>
    </row>
    <row r="124" spans="1:4" ht="15.75" x14ac:dyDescent="0.25">
      <c r="A124" s="13">
        <v>123</v>
      </c>
      <c r="B124" s="1">
        <v>173</v>
      </c>
      <c r="C124" s="1">
        <v>200</v>
      </c>
      <c r="D124" s="5" t="str">
        <f t="shared" si="1"/>
        <v>PP</v>
      </c>
    </row>
    <row r="125" spans="1:4" ht="15.75" x14ac:dyDescent="0.25">
      <c r="A125" s="13">
        <v>124</v>
      </c>
      <c r="B125" s="1">
        <v>173</v>
      </c>
      <c r="C125" s="1">
        <v>206</v>
      </c>
      <c r="D125" s="5" t="str">
        <f t="shared" si="1"/>
        <v>PP</v>
      </c>
    </row>
    <row r="126" spans="1:4" ht="15.75" x14ac:dyDescent="0.25">
      <c r="A126" s="13">
        <v>125</v>
      </c>
      <c r="B126" s="1">
        <v>174</v>
      </c>
      <c r="C126" s="1">
        <v>142</v>
      </c>
      <c r="D126" s="5" t="str">
        <f t="shared" si="1"/>
        <v>PP</v>
      </c>
    </row>
    <row r="127" spans="1:4" ht="15.75" x14ac:dyDescent="0.25">
      <c r="A127" s="13">
        <v>126</v>
      </c>
      <c r="B127" s="1">
        <v>175</v>
      </c>
      <c r="C127" s="1">
        <v>175</v>
      </c>
      <c r="D127" s="5" t="str">
        <f t="shared" si="1"/>
        <v>PP</v>
      </c>
    </row>
    <row r="128" spans="1:4" ht="15.75" x14ac:dyDescent="0.25">
      <c r="A128" s="13">
        <v>127</v>
      </c>
      <c r="B128" s="1">
        <v>175</v>
      </c>
      <c r="C128" s="1">
        <v>156</v>
      </c>
      <c r="D128" s="5" t="str">
        <f t="shared" si="1"/>
        <v>PP</v>
      </c>
    </row>
    <row r="129" spans="1:4" ht="15.75" x14ac:dyDescent="0.25">
      <c r="A129" s="13">
        <v>128</v>
      </c>
      <c r="B129" s="1">
        <v>175</v>
      </c>
      <c r="C129" s="1">
        <v>185</v>
      </c>
      <c r="D129" s="5" t="str">
        <f t="shared" si="1"/>
        <v>PP</v>
      </c>
    </row>
    <row r="130" spans="1:4" ht="15.75" x14ac:dyDescent="0.25">
      <c r="A130" s="13">
        <v>129</v>
      </c>
      <c r="B130" s="1">
        <v>175</v>
      </c>
      <c r="C130" s="1">
        <v>156</v>
      </c>
      <c r="D130" s="5" t="str">
        <f t="shared" si="1"/>
        <v>PP</v>
      </c>
    </row>
    <row r="131" spans="1:4" ht="15.75" x14ac:dyDescent="0.25">
      <c r="A131" s="13">
        <v>130</v>
      </c>
      <c r="B131" s="1">
        <v>177</v>
      </c>
      <c r="C131" s="1">
        <v>201</v>
      </c>
      <c r="D131" s="5" t="str">
        <f t="shared" ref="D131:D194" si="2">IF(B131&gt;249,"AP",IF(B131&gt;199,"P","PP"))</f>
        <v>PP</v>
      </c>
    </row>
    <row r="132" spans="1:4" ht="15.75" x14ac:dyDescent="0.25">
      <c r="A132" s="13">
        <v>131</v>
      </c>
      <c r="B132" s="1">
        <v>179</v>
      </c>
      <c r="C132" s="1">
        <v>156</v>
      </c>
      <c r="D132" s="5" t="str">
        <f t="shared" si="2"/>
        <v>PP</v>
      </c>
    </row>
    <row r="133" spans="1:4" ht="15.75" x14ac:dyDescent="0.25">
      <c r="A133" s="13">
        <v>132</v>
      </c>
      <c r="B133" s="1">
        <v>180</v>
      </c>
      <c r="C133" s="1">
        <v>236</v>
      </c>
      <c r="D133" s="5" t="str">
        <f t="shared" si="2"/>
        <v>PP</v>
      </c>
    </row>
    <row r="134" spans="1:4" ht="15.75" x14ac:dyDescent="0.25">
      <c r="A134" s="13">
        <v>133</v>
      </c>
      <c r="B134" s="1">
        <v>181</v>
      </c>
      <c r="C134" s="1">
        <v>137</v>
      </c>
      <c r="D134" s="5" t="str">
        <f t="shared" si="2"/>
        <v>PP</v>
      </c>
    </row>
    <row r="135" spans="1:4" ht="15.75" x14ac:dyDescent="0.25">
      <c r="A135" s="13">
        <v>134</v>
      </c>
      <c r="B135" s="1">
        <v>184</v>
      </c>
      <c r="C135" s="1">
        <v>201</v>
      </c>
      <c r="D135" s="5" t="str">
        <f t="shared" si="2"/>
        <v>PP</v>
      </c>
    </row>
    <row r="136" spans="1:4" ht="15.75" x14ac:dyDescent="0.25">
      <c r="A136" s="13">
        <v>135</v>
      </c>
      <c r="B136" s="1">
        <v>186</v>
      </c>
      <c r="C136" s="1">
        <v>203</v>
      </c>
      <c r="D136" s="5" t="str">
        <f t="shared" si="2"/>
        <v>PP</v>
      </c>
    </row>
    <row r="137" spans="1:4" ht="15.75" x14ac:dyDescent="0.25">
      <c r="A137" s="13">
        <v>136</v>
      </c>
      <c r="B137" s="1">
        <v>195</v>
      </c>
      <c r="C137" s="1">
        <v>185</v>
      </c>
      <c r="D137" s="5" t="str">
        <f t="shared" si="2"/>
        <v>PP</v>
      </c>
    </row>
    <row r="138" spans="1:4" ht="15.75" x14ac:dyDescent="0.25">
      <c r="A138" s="13">
        <v>137</v>
      </c>
      <c r="B138" s="1">
        <v>195</v>
      </c>
      <c r="C138" s="1">
        <v>210</v>
      </c>
      <c r="D138" s="5" t="str">
        <f t="shared" si="2"/>
        <v>PP</v>
      </c>
    </row>
    <row r="139" spans="1:4" ht="15.75" x14ac:dyDescent="0.25">
      <c r="A139" s="13">
        <v>138</v>
      </c>
      <c r="B139" s="1">
        <v>196</v>
      </c>
      <c r="C139" s="1">
        <v>219</v>
      </c>
      <c r="D139" s="5" t="str">
        <f t="shared" si="2"/>
        <v>PP</v>
      </c>
    </row>
    <row r="140" spans="1:4" ht="15.75" x14ac:dyDescent="0.25">
      <c r="A140" s="13">
        <v>139</v>
      </c>
      <c r="B140" s="1">
        <v>197</v>
      </c>
      <c r="C140" s="1">
        <v>194</v>
      </c>
      <c r="D140" s="5" t="str">
        <f t="shared" si="2"/>
        <v>PP</v>
      </c>
    </row>
    <row r="141" spans="1:4" ht="15.75" x14ac:dyDescent="0.25">
      <c r="A141" s="13">
        <v>140</v>
      </c>
      <c r="B141" s="1">
        <v>198</v>
      </c>
      <c r="C141" s="1">
        <v>203</v>
      </c>
      <c r="D141" s="5" t="str">
        <f t="shared" si="2"/>
        <v>PP</v>
      </c>
    </row>
    <row r="142" spans="1:4" ht="15.75" x14ac:dyDescent="0.25">
      <c r="A142" s="13">
        <v>141</v>
      </c>
      <c r="B142" s="1">
        <v>200</v>
      </c>
      <c r="C142" s="1">
        <v>222</v>
      </c>
      <c r="D142" s="5" t="str">
        <f t="shared" si="2"/>
        <v>P</v>
      </c>
    </row>
    <row r="143" spans="1:4" ht="15.75" x14ac:dyDescent="0.25">
      <c r="A143" s="13">
        <v>142</v>
      </c>
      <c r="B143" s="1">
        <v>204</v>
      </c>
      <c r="C143" s="1">
        <v>216</v>
      </c>
      <c r="D143" s="5" t="str">
        <f t="shared" si="2"/>
        <v>P</v>
      </c>
    </row>
    <row r="144" spans="1:4" ht="15.75" x14ac:dyDescent="0.25">
      <c r="A144" s="13">
        <v>143</v>
      </c>
      <c r="B144" s="1">
        <v>206</v>
      </c>
      <c r="C144" s="1">
        <v>222</v>
      </c>
      <c r="D144" s="5" t="str">
        <f t="shared" si="2"/>
        <v>P</v>
      </c>
    </row>
    <row r="145" spans="1:4" ht="15.75" x14ac:dyDescent="0.25">
      <c r="A145" s="13">
        <v>144</v>
      </c>
      <c r="B145" s="1">
        <v>206</v>
      </c>
      <c r="C145" s="1">
        <v>216</v>
      </c>
      <c r="D145" s="5" t="str">
        <f t="shared" si="2"/>
        <v>P</v>
      </c>
    </row>
    <row r="146" spans="1:4" ht="15.75" x14ac:dyDescent="0.25">
      <c r="A146" s="13">
        <v>145</v>
      </c>
      <c r="B146" s="1">
        <v>211</v>
      </c>
      <c r="C146" s="1">
        <v>250</v>
      </c>
      <c r="D146" s="5" t="str">
        <f t="shared" si="2"/>
        <v>P</v>
      </c>
    </row>
    <row r="147" spans="1:4" ht="15.75" x14ac:dyDescent="0.25">
      <c r="A147" s="13">
        <v>146</v>
      </c>
      <c r="B147" s="1">
        <v>215</v>
      </c>
      <c r="C147" s="1">
        <v>298</v>
      </c>
      <c r="D147" s="5" t="str">
        <f t="shared" si="2"/>
        <v>P</v>
      </c>
    </row>
    <row r="148" spans="1:4" ht="15.75" x14ac:dyDescent="0.25">
      <c r="A148" s="13">
        <v>147</v>
      </c>
      <c r="B148" s="1">
        <v>216</v>
      </c>
      <c r="C148" s="1">
        <v>240</v>
      </c>
      <c r="D148" s="5" t="str">
        <f t="shared" si="2"/>
        <v>P</v>
      </c>
    </row>
    <row r="149" spans="1:4" ht="15.75" x14ac:dyDescent="0.25">
      <c r="A149" s="13">
        <v>148</v>
      </c>
      <c r="B149" s="1">
        <v>226</v>
      </c>
      <c r="C149" s="1">
        <v>250</v>
      </c>
      <c r="D149" s="5" t="str">
        <f t="shared" si="2"/>
        <v>P</v>
      </c>
    </row>
    <row r="150" spans="1:4" ht="15.75" x14ac:dyDescent="0.25">
      <c r="A150" s="13">
        <v>149</v>
      </c>
      <c r="B150" s="1">
        <v>233</v>
      </c>
      <c r="C150" s="1">
        <v>244</v>
      </c>
      <c r="D150" s="5" t="str">
        <f t="shared" si="2"/>
        <v>P</v>
      </c>
    </row>
    <row r="151" spans="1:4" ht="15.75" x14ac:dyDescent="0.25">
      <c r="A151" s="13">
        <v>150</v>
      </c>
      <c r="B151" s="1">
        <v>146</v>
      </c>
      <c r="C151" s="1">
        <v>179</v>
      </c>
      <c r="D151" s="5" t="str">
        <f t="shared" si="2"/>
        <v>PP</v>
      </c>
    </row>
    <row r="152" spans="1:4" ht="15.75" x14ac:dyDescent="0.25">
      <c r="A152" s="13">
        <v>151</v>
      </c>
      <c r="B152" s="1">
        <v>159</v>
      </c>
      <c r="C152" s="1">
        <v>190</v>
      </c>
      <c r="D152" s="5" t="str">
        <f t="shared" si="2"/>
        <v>PP</v>
      </c>
    </row>
    <row r="153" spans="1:4" ht="15.75" x14ac:dyDescent="0.25">
      <c r="A153" s="13">
        <v>152</v>
      </c>
      <c r="B153" s="1">
        <v>160</v>
      </c>
      <c r="C153" s="1">
        <v>151</v>
      </c>
      <c r="D153" s="5" t="str">
        <f t="shared" si="2"/>
        <v>PP</v>
      </c>
    </row>
    <row r="154" spans="1:4" ht="15.75" x14ac:dyDescent="0.25">
      <c r="A154" s="13">
        <v>153</v>
      </c>
      <c r="B154" s="1">
        <v>160</v>
      </c>
      <c r="C154" s="1">
        <v>156</v>
      </c>
      <c r="D154" s="5" t="str">
        <f t="shared" si="2"/>
        <v>PP</v>
      </c>
    </row>
    <row r="155" spans="1:4" ht="15.75" x14ac:dyDescent="0.25">
      <c r="A155" s="13">
        <v>154</v>
      </c>
      <c r="B155" s="1">
        <v>171</v>
      </c>
      <c r="C155" s="1">
        <v>164</v>
      </c>
      <c r="D155" s="5" t="str">
        <f t="shared" si="2"/>
        <v>PP</v>
      </c>
    </row>
    <row r="156" spans="1:4" ht="15.75" x14ac:dyDescent="0.25">
      <c r="A156" s="13">
        <v>155</v>
      </c>
      <c r="B156" s="1">
        <v>174</v>
      </c>
      <c r="C156" s="1">
        <v>164</v>
      </c>
      <c r="D156" s="5" t="str">
        <f t="shared" si="2"/>
        <v>PP</v>
      </c>
    </row>
    <row r="157" spans="1:4" ht="15.75" x14ac:dyDescent="0.25">
      <c r="A157" s="13">
        <v>156</v>
      </c>
      <c r="B157" s="1">
        <v>178</v>
      </c>
      <c r="C157" s="1">
        <v>160</v>
      </c>
      <c r="D157" s="5" t="str">
        <f t="shared" si="2"/>
        <v>PP</v>
      </c>
    </row>
    <row r="158" spans="1:4" ht="15.75" x14ac:dyDescent="0.25">
      <c r="A158" s="13">
        <v>157</v>
      </c>
      <c r="B158" s="1">
        <v>180</v>
      </c>
      <c r="C158" s="1">
        <v>168</v>
      </c>
      <c r="D158" s="5" t="str">
        <f t="shared" si="2"/>
        <v>PP</v>
      </c>
    </row>
    <row r="159" spans="1:4" ht="15.75" x14ac:dyDescent="0.25">
      <c r="A159" s="13">
        <v>158</v>
      </c>
      <c r="B159" s="1">
        <v>182</v>
      </c>
      <c r="C159" s="1">
        <v>186</v>
      </c>
      <c r="D159" s="5" t="str">
        <f t="shared" si="2"/>
        <v>PP</v>
      </c>
    </row>
    <row r="160" spans="1:4" ht="15.75" x14ac:dyDescent="0.25">
      <c r="A160" s="13">
        <v>159</v>
      </c>
      <c r="B160" s="1">
        <v>185</v>
      </c>
      <c r="C160" s="1">
        <v>172</v>
      </c>
      <c r="D160" s="5" t="str">
        <f t="shared" si="2"/>
        <v>PP</v>
      </c>
    </row>
    <row r="161" spans="1:4" ht="15.75" x14ac:dyDescent="0.25">
      <c r="A161" s="13">
        <v>160</v>
      </c>
      <c r="B161" s="1">
        <v>188</v>
      </c>
      <c r="C161" s="1">
        <v>179</v>
      </c>
      <c r="D161" s="5" t="str">
        <f t="shared" si="2"/>
        <v>PP</v>
      </c>
    </row>
    <row r="162" spans="1:4" ht="15.75" x14ac:dyDescent="0.25">
      <c r="A162" s="13">
        <v>161</v>
      </c>
      <c r="B162" s="1">
        <v>191</v>
      </c>
      <c r="C162" s="1">
        <v>164</v>
      </c>
      <c r="D162" s="5" t="str">
        <f t="shared" si="2"/>
        <v>PP</v>
      </c>
    </row>
    <row r="163" spans="1:4" ht="15.75" x14ac:dyDescent="0.25">
      <c r="A163" s="13">
        <v>162</v>
      </c>
      <c r="B163" s="1">
        <v>191</v>
      </c>
      <c r="C163" s="1">
        <v>164</v>
      </c>
      <c r="D163" s="5" t="str">
        <f t="shared" si="2"/>
        <v>PP</v>
      </c>
    </row>
    <row r="164" spans="1:4" ht="15.75" x14ac:dyDescent="0.25">
      <c r="A164" s="13">
        <v>163</v>
      </c>
      <c r="B164" s="1">
        <v>192</v>
      </c>
      <c r="C164" s="1">
        <v>164</v>
      </c>
      <c r="D164" s="5" t="str">
        <f t="shared" si="2"/>
        <v>PP</v>
      </c>
    </row>
    <row r="165" spans="1:4" ht="15.75" x14ac:dyDescent="0.25">
      <c r="A165" s="13">
        <v>164</v>
      </c>
      <c r="B165" s="1">
        <v>197</v>
      </c>
      <c r="C165" s="1">
        <v>210</v>
      </c>
      <c r="D165" s="5" t="str">
        <f t="shared" si="2"/>
        <v>PP</v>
      </c>
    </row>
    <row r="166" spans="1:4" ht="15.75" x14ac:dyDescent="0.25">
      <c r="A166" s="13">
        <v>165</v>
      </c>
      <c r="B166" s="1">
        <v>200</v>
      </c>
      <c r="C166" s="1">
        <v>203</v>
      </c>
      <c r="D166" s="5" t="str">
        <f t="shared" si="2"/>
        <v>P</v>
      </c>
    </row>
    <row r="167" spans="1:4" ht="15.75" x14ac:dyDescent="0.25">
      <c r="A167" s="13">
        <v>166</v>
      </c>
      <c r="B167" s="1">
        <v>201</v>
      </c>
      <c r="C167" s="1">
        <v>179</v>
      </c>
      <c r="D167" s="5" t="str">
        <f t="shared" si="2"/>
        <v>P</v>
      </c>
    </row>
    <row r="168" spans="1:4" ht="15.75" x14ac:dyDescent="0.25">
      <c r="A168" s="13">
        <v>167</v>
      </c>
      <c r="B168" s="1">
        <v>202</v>
      </c>
      <c r="C168" s="1">
        <v>168</v>
      </c>
      <c r="D168" s="5" t="str">
        <f t="shared" si="2"/>
        <v>P</v>
      </c>
    </row>
    <row r="169" spans="1:4" ht="15.75" x14ac:dyDescent="0.25">
      <c r="A169" s="13">
        <v>168</v>
      </c>
      <c r="B169" s="1">
        <v>205</v>
      </c>
      <c r="C169" s="1">
        <v>179</v>
      </c>
      <c r="D169" s="5" t="str">
        <f t="shared" si="2"/>
        <v>P</v>
      </c>
    </row>
    <row r="170" spans="1:4" ht="15.75" x14ac:dyDescent="0.25">
      <c r="A170" s="13">
        <v>169</v>
      </c>
      <c r="B170" s="1">
        <v>205</v>
      </c>
      <c r="C170" s="1">
        <v>231</v>
      </c>
      <c r="D170" s="5" t="str">
        <f t="shared" si="2"/>
        <v>P</v>
      </c>
    </row>
    <row r="171" spans="1:4" ht="15.75" x14ac:dyDescent="0.25">
      <c r="A171" s="13">
        <v>170</v>
      </c>
      <c r="B171" s="1">
        <v>205</v>
      </c>
      <c r="C171" s="1">
        <v>197</v>
      </c>
      <c r="D171" s="5" t="str">
        <f t="shared" si="2"/>
        <v>P</v>
      </c>
    </row>
    <row r="172" spans="1:4" ht="15.75" x14ac:dyDescent="0.25">
      <c r="A172" s="13">
        <v>171</v>
      </c>
      <c r="B172" s="1">
        <v>207</v>
      </c>
      <c r="C172" s="1">
        <v>203</v>
      </c>
      <c r="D172" s="5" t="str">
        <f t="shared" si="2"/>
        <v>P</v>
      </c>
    </row>
    <row r="173" spans="1:4" ht="15.75" x14ac:dyDescent="0.25">
      <c r="A173" s="13">
        <v>172</v>
      </c>
      <c r="B173" s="1">
        <v>208</v>
      </c>
      <c r="C173" s="1">
        <v>164</v>
      </c>
      <c r="D173" s="5" t="str">
        <f t="shared" si="2"/>
        <v>P</v>
      </c>
    </row>
    <row r="174" spans="1:4" ht="15.75" x14ac:dyDescent="0.25">
      <c r="A174" s="13">
        <v>173</v>
      </c>
      <c r="B174" s="1">
        <v>211</v>
      </c>
      <c r="C174" s="1">
        <v>164</v>
      </c>
      <c r="D174" s="5" t="str">
        <f t="shared" si="2"/>
        <v>P</v>
      </c>
    </row>
    <row r="175" spans="1:4" ht="15.75" x14ac:dyDescent="0.25">
      <c r="A175" s="13">
        <v>174</v>
      </c>
      <c r="B175" s="1">
        <v>218</v>
      </c>
      <c r="C175" s="1">
        <v>220</v>
      </c>
      <c r="D175" s="5" t="str">
        <f t="shared" si="2"/>
        <v>P</v>
      </c>
    </row>
    <row r="176" spans="1:4" ht="15.75" x14ac:dyDescent="0.25">
      <c r="A176" s="13">
        <v>175</v>
      </c>
      <c r="B176" s="1">
        <v>218</v>
      </c>
      <c r="C176" s="1">
        <v>200</v>
      </c>
      <c r="D176" s="5" t="str">
        <f t="shared" si="2"/>
        <v>P</v>
      </c>
    </row>
    <row r="177" spans="1:4" ht="15.75" x14ac:dyDescent="0.25">
      <c r="A177" s="13">
        <v>176</v>
      </c>
      <c r="B177" s="1">
        <v>221</v>
      </c>
      <c r="C177" s="1">
        <v>231</v>
      </c>
      <c r="D177" s="5" t="str">
        <f t="shared" si="2"/>
        <v>P</v>
      </c>
    </row>
    <row r="178" spans="1:4" ht="15.75" x14ac:dyDescent="0.25">
      <c r="A178" s="13">
        <v>177</v>
      </c>
      <c r="B178" s="1">
        <v>228</v>
      </c>
      <c r="C178" s="1">
        <v>200</v>
      </c>
      <c r="D178" s="5" t="str">
        <f t="shared" si="2"/>
        <v>P</v>
      </c>
    </row>
    <row r="179" spans="1:4" ht="15.75" x14ac:dyDescent="0.25">
      <c r="A179" s="13">
        <v>178</v>
      </c>
      <c r="B179" s="1">
        <v>235</v>
      </c>
      <c r="C179" s="1">
        <v>197</v>
      </c>
      <c r="D179" s="5" t="str">
        <f t="shared" si="2"/>
        <v>P</v>
      </c>
    </row>
    <row r="180" spans="1:4" ht="15.75" x14ac:dyDescent="0.25">
      <c r="A180" s="13">
        <v>179</v>
      </c>
      <c r="B180" s="1">
        <v>244</v>
      </c>
      <c r="C180" s="1">
        <v>207</v>
      </c>
      <c r="D180" s="5" t="str">
        <f t="shared" si="2"/>
        <v>P</v>
      </c>
    </row>
    <row r="181" spans="1:4" ht="15.75" x14ac:dyDescent="0.25">
      <c r="A181" s="13">
        <v>180</v>
      </c>
      <c r="B181" s="1">
        <v>250</v>
      </c>
      <c r="C181" s="1">
        <v>265</v>
      </c>
      <c r="D181" s="5" t="str">
        <f t="shared" si="2"/>
        <v>AP</v>
      </c>
    </row>
    <row r="182" spans="1:4" ht="15.75" x14ac:dyDescent="0.25">
      <c r="A182" s="13">
        <v>181</v>
      </c>
      <c r="B182" s="1">
        <v>251</v>
      </c>
      <c r="C182" s="1">
        <v>231</v>
      </c>
      <c r="D182" s="5" t="str">
        <f t="shared" si="2"/>
        <v>AP</v>
      </c>
    </row>
    <row r="183" spans="1:4" ht="15.75" x14ac:dyDescent="0.25">
      <c r="A183" s="13">
        <v>182</v>
      </c>
      <c r="B183" s="1">
        <v>251</v>
      </c>
      <c r="C183" s="1">
        <v>224</v>
      </c>
      <c r="D183" s="5" t="str">
        <f t="shared" si="2"/>
        <v>AP</v>
      </c>
    </row>
    <row r="184" spans="1:4" ht="15.75" x14ac:dyDescent="0.25">
      <c r="A184" s="13">
        <v>183</v>
      </c>
      <c r="B184" s="1">
        <v>259</v>
      </c>
      <c r="C184" s="1">
        <v>300</v>
      </c>
      <c r="D184" s="5" t="str">
        <f t="shared" si="2"/>
        <v>AP</v>
      </c>
    </row>
    <row r="185" spans="1:4" ht="15.75" x14ac:dyDescent="0.25">
      <c r="A185" s="13">
        <v>184</v>
      </c>
      <c r="B185" s="1">
        <v>172</v>
      </c>
      <c r="C185" s="1">
        <v>154</v>
      </c>
      <c r="D185" s="5" t="str">
        <f t="shared" si="2"/>
        <v>PP</v>
      </c>
    </row>
    <row r="186" spans="1:4" ht="15.75" x14ac:dyDescent="0.25">
      <c r="A186" s="13">
        <v>185</v>
      </c>
      <c r="B186" s="1">
        <v>184</v>
      </c>
      <c r="C186" s="1">
        <v>140</v>
      </c>
      <c r="D186" s="5" t="str">
        <f t="shared" si="2"/>
        <v>PP</v>
      </c>
    </row>
    <row r="187" spans="1:4" ht="15.75" x14ac:dyDescent="0.25">
      <c r="A187" s="13">
        <v>186</v>
      </c>
      <c r="B187" s="1">
        <v>187</v>
      </c>
      <c r="C187" s="1">
        <v>222</v>
      </c>
      <c r="D187" s="5" t="str">
        <f t="shared" si="2"/>
        <v>PP</v>
      </c>
    </row>
    <row r="188" spans="1:4" ht="15.75" x14ac:dyDescent="0.25">
      <c r="A188" s="13">
        <v>187</v>
      </c>
      <c r="B188" s="1">
        <v>189</v>
      </c>
      <c r="C188" s="1">
        <v>159</v>
      </c>
      <c r="D188" s="5" t="str">
        <f t="shared" si="2"/>
        <v>PP</v>
      </c>
    </row>
    <row r="189" spans="1:4" ht="15.75" x14ac:dyDescent="0.25">
      <c r="A189" s="13">
        <v>188</v>
      </c>
      <c r="B189" s="1">
        <v>191</v>
      </c>
      <c r="C189" s="1">
        <v>150</v>
      </c>
      <c r="D189" s="5" t="str">
        <f t="shared" si="2"/>
        <v>PP</v>
      </c>
    </row>
    <row r="190" spans="1:4" ht="15.75" x14ac:dyDescent="0.25">
      <c r="A190" s="13">
        <v>189</v>
      </c>
      <c r="B190" s="1">
        <v>192</v>
      </c>
      <c r="C190" s="1">
        <v>163</v>
      </c>
      <c r="D190" s="5" t="str">
        <f t="shared" si="2"/>
        <v>PP</v>
      </c>
    </row>
    <row r="191" spans="1:4" ht="15.75" x14ac:dyDescent="0.25">
      <c r="A191" s="13">
        <v>190</v>
      </c>
      <c r="B191" s="1">
        <v>193</v>
      </c>
      <c r="C191" s="1">
        <v>178</v>
      </c>
      <c r="D191" s="5" t="str">
        <f t="shared" si="2"/>
        <v>PP</v>
      </c>
    </row>
    <row r="192" spans="1:4" ht="15.75" x14ac:dyDescent="0.25">
      <c r="A192" s="13">
        <v>191</v>
      </c>
      <c r="B192" s="1">
        <v>197</v>
      </c>
      <c r="C192" s="1">
        <v>195</v>
      </c>
      <c r="D192" s="5" t="str">
        <f t="shared" si="2"/>
        <v>PP</v>
      </c>
    </row>
    <row r="193" spans="1:4" ht="15.75" x14ac:dyDescent="0.25">
      <c r="A193" s="13">
        <v>192</v>
      </c>
      <c r="B193" s="1">
        <v>200</v>
      </c>
      <c r="C193" s="1">
        <v>205</v>
      </c>
      <c r="D193" s="5" t="str">
        <f t="shared" si="2"/>
        <v>P</v>
      </c>
    </row>
    <row r="194" spans="1:4" ht="15.75" x14ac:dyDescent="0.25">
      <c r="A194" s="13">
        <v>193</v>
      </c>
      <c r="B194" s="1">
        <v>200</v>
      </c>
      <c r="C194" s="1">
        <v>212</v>
      </c>
      <c r="D194" s="5" t="str">
        <f t="shared" si="2"/>
        <v>P</v>
      </c>
    </row>
    <row r="195" spans="1:4" ht="15.75" x14ac:dyDescent="0.25">
      <c r="A195" s="13">
        <v>194</v>
      </c>
      <c r="B195" s="1">
        <v>201</v>
      </c>
      <c r="C195" s="1">
        <v>167</v>
      </c>
      <c r="D195" s="5" t="str">
        <f t="shared" ref="D195:D208" si="3">IF(B195&gt;249,"AP",IF(B195&gt;199,"P","PP"))</f>
        <v>P</v>
      </c>
    </row>
    <row r="196" spans="1:4" ht="15.75" x14ac:dyDescent="0.25">
      <c r="A196" s="13">
        <v>195</v>
      </c>
      <c r="B196" s="1">
        <v>202</v>
      </c>
      <c r="C196" s="1">
        <v>159</v>
      </c>
      <c r="D196" s="5" t="str">
        <f t="shared" si="3"/>
        <v>P</v>
      </c>
    </row>
    <row r="197" spans="1:4" ht="15.75" x14ac:dyDescent="0.25">
      <c r="A197" s="13">
        <v>196</v>
      </c>
      <c r="B197" s="1">
        <v>205</v>
      </c>
      <c r="C197" s="1">
        <v>170</v>
      </c>
      <c r="D197" s="5" t="str">
        <f t="shared" si="3"/>
        <v>P</v>
      </c>
    </row>
    <row r="198" spans="1:4" ht="15.75" x14ac:dyDescent="0.25">
      <c r="A198" s="13">
        <v>197</v>
      </c>
      <c r="B198" s="1">
        <v>206</v>
      </c>
      <c r="C198" s="1">
        <v>222</v>
      </c>
      <c r="D198" s="5" t="str">
        <f t="shared" si="3"/>
        <v>P</v>
      </c>
    </row>
    <row r="199" spans="1:4" ht="15.75" x14ac:dyDescent="0.25">
      <c r="A199" s="13">
        <v>198</v>
      </c>
      <c r="B199" s="1">
        <v>209</v>
      </c>
      <c r="C199" s="1">
        <v>159</v>
      </c>
      <c r="D199" s="5" t="str">
        <f t="shared" si="3"/>
        <v>P</v>
      </c>
    </row>
    <row r="200" spans="1:4" ht="15.75" x14ac:dyDescent="0.25">
      <c r="A200" s="13">
        <v>199</v>
      </c>
      <c r="B200" s="1">
        <v>217</v>
      </c>
      <c r="C200" s="1">
        <v>229</v>
      </c>
      <c r="D200" s="5" t="str">
        <f t="shared" si="3"/>
        <v>P</v>
      </c>
    </row>
    <row r="201" spans="1:4" ht="15.75" x14ac:dyDescent="0.25">
      <c r="A201" s="13">
        <v>200</v>
      </c>
      <c r="B201" s="1">
        <v>217</v>
      </c>
      <c r="C201" s="1">
        <v>188</v>
      </c>
      <c r="D201" s="5" t="str">
        <f t="shared" si="3"/>
        <v>P</v>
      </c>
    </row>
    <row r="202" spans="1:4" ht="15.75" x14ac:dyDescent="0.25">
      <c r="A202" s="13">
        <v>201</v>
      </c>
      <c r="B202" s="13">
        <v>217</v>
      </c>
      <c r="C202" s="1">
        <v>200</v>
      </c>
      <c r="D202" s="5" t="str">
        <f t="shared" si="3"/>
        <v>P</v>
      </c>
    </row>
    <row r="203" spans="1:4" ht="15.75" x14ac:dyDescent="0.25">
      <c r="A203" s="13">
        <v>202</v>
      </c>
      <c r="B203" s="13">
        <v>220</v>
      </c>
      <c r="C203" s="1">
        <v>202</v>
      </c>
      <c r="D203" s="5" t="str">
        <f t="shared" si="3"/>
        <v>P</v>
      </c>
    </row>
    <row r="204" spans="1:4" ht="15.75" x14ac:dyDescent="0.25">
      <c r="A204" s="13">
        <v>203</v>
      </c>
      <c r="B204" s="13">
        <v>220</v>
      </c>
      <c r="C204" s="1">
        <v>233</v>
      </c>
      <c r="D204" s="5" t="str">
        <f t="shared" si="3"/>
        <v>P</v>
      </c>
    </row>
    <row r="205" spans="1:4" ht="15.75" x14ac:dyDescent="0.25">
      <c r="A205" s="13">
        <v>204</v>
      </c>
      <c r="B205" s="13">
        <v>222</v>
      </c>
      <c r="C205" s="1">
        <v>191</v>
      </c>
      <c r="D205" s="5" t="str">
        <f t="shared" si="3"/>
        <v>P</v>
      </c>
    </row>
    <row r="206" spans="1:4" ht="15.75" x14ac:dyDescent="0.25">
      <c r="A206" s="13">
        <v>205</v>
      </c>
      <c r="B206" s="13">
        <v>222</v>
      </c>
      <c r="C206" s="1">
        <v>250</v>
      </c>
      <c r="D206" s="5" t="str">
        <f t="shared" si="3"/>
        <v>P</v>
      </c>
    </row>
    <row r="207" spans="1:4" ht="15.75" x14ac:dyDescent="0.25">
      <c r="A207" s="13">
        <v>206</v>
      </c>
      <c r="B207" s="13">
        <v>224</v>
      </c>
      <c r="C207" s="1">
        <v>260</v>
      </c>
      <c r="D207" s="5" t="str">
        <f t="shared" si="3"/>
        <v>P</v>
      </c>
    </row>
    <row r="208" spans="1:4" ht="15.75" x14ac:dyDescent="0.25">
      <c r="A208" s="13">
        <v>207</v>
      </c>
      <c r="B208" s="13">
        <v>230</v>
      </c>
      <c r="C208" s="1">
        <v>188</v>
      </c>
      <c r="D208" s="5" t="str">
        <f t="shared" si="3"/>
        <v>P</v>
      </c>
    </row>
    <row r="209" spans="1:5" ht="15.75" x14ac:dyDescent="0.25">
      <c r="C209" s="1"/>
    </row>
    <row r="210" spans="1:5" ht="15.75" x14ac:dyDescent="0.25">
      <c r="A210" s="13"/>
      <c r="B210" s="14"/>
      <c r="C210" s="16" t="s">
        <v>25</v>
      </c>
      <c r="D210" s="5">
        <f>COUNTIF(D$2:D$208,"PP")</f>
        <v>128</v>
      </c>
      <c r="E210" s="18">
        <f>D210/D$213</f>
        <v>0.61835748792270528</v>
      </c>
    </row>
    <row r="211" spans="1:5" ht="15.75" x14ac:dyDescent="0.25">
      <c r="A211" s="13"/>
      <c r="B211" s="13"/>
      <c r="C211" s="16" t="s">
        <v>26</v>
      </c>
      <c r="D211" s="5">
        <f>COUNTIF(D$2:D$208,"P")</f>
        <v>75</v>
      </c>
      <c r="E211" s="18">
        <f t="shared" ref="E211:E213" si="4">D211/D$213</f>
        <v>0.36231884057971014</v>
      </c>
    </row>
    <row r="212" spans="1:5" ht="15.75" x14ac:dyDescent="0.25">
      <c r="A212" s="13"/>
      <c r="B212" s="13"/>
      <c r="C212" s="17" t="s">
        <v>27</v>
      </c>
      <c r="D212" s="5">
        <f>COUNTIF(D$2:D$208,"AP")</f>
        <v>4</v>
      </c>
      <c r="E212" s="18">
        <f t="shared" si="4"/>
        <v>1.932367149758454E-2</v>
      </c>
    </row>
    <row r="213" spans="1:5" ht="15.75" x14ac:dyDescent="0.25">
      <c r="A213" s="13"/>
      <c r="B213" s="13"/>
      <c r="C213" s="13"/>
      <c r="D213" s="2">
        <f>SUM(D210:D212)</f>
        <v>207</v>
      </c>
      <c r="E213" s="18">
        <f t="shared" si="4"/>
        <v>1</v>
      </c>
    </row>
    <row r="214" spans="1:5" ht="15.75" x14ac:dyDescent="0.25">
      <c r="A214" s="13"/>
      <c r="B214" s="13"/>
      <c r="C214" s="13"/>
    </row>
    <row r="215" spans="1:5" ht="15.75" x14ac:dyDescent="0.25">
      <c r="A215" s="13"/>
      <c r="B215" s="13"/>
      <c r="C215" s="13"/>
    </row>
    <row r="216" spans="1:5" ht="15.75" x14ac:dyDescent="0.25">
      <c r="A216" s="13"/>
      <c r="B216" s="13"/>
      <c r="C216" s="13"/>
    </row>
    <row r="217" spans="1:5" ht="15.75" x14ac:dyDescent="0.25">
      <c r="A217" s="13"/>
      <c r="B217" s="13"/>
      <c r="C217" s="13"/>
    </row>
    <row r="218" spans="1:5" ht="15.75" x14ac:dyDescent="0.25">
      <c r="A218" s="13"/>
      <c r="B218" s="13"/>
      <c r="C218" s="13"/>
    </row>
    <row r="219" spans="1:5" ht="15.75" x14ac:dyDescent="0.25">
      <c r="A219" s="13"/>
      <c r="B219" s="13"/>
      <c r="C219" s="13"/>
    </row>
    <row r="220" spans="1:5" ht="15.75" x14ac:dyDescent="0.25">
      <c r="A220" s="13"/>
      <c r="B220" s="13"/>
      <c r="C220" s="13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0"/>
  <sheetViews>
    <sheetView tabSelected="1" topLeftCell="A194" workbookViewId="0">
      <selection activeCell="P206" sqref="P206"/>
    </sheetView>
  </sheetViews>
  <sheetFormatPr defaultRowHeight="15" x14ac:dyDescent="0.25"/>
  <cols>
    <col min="1" max="4" width="10.28515625" style="2" customWidth="1"/>
    <col min="5" max="6" width="9.140625" style="2"/>
  </cols>
  <sheetData>
    <row r="1" spans="1:4" ht="47.25" x14ac:dyDescent="0.25">
      <c r="A1" s="12" t="s">
        <v>0</v>
      </c>
      <c r="B1" s="12" t="s">
        <v>21</v>
      </c>
      <c r="C1" s="12" t="s">
        <v>22</v>
      </c>
      <c r="D1" s="15" t="s">
        <v>23</v>
      </c>
    </row>
    <row r="2" spans="1:4" ht="15.75" x14ac:dyDescent="0.25">
      <c r="A2" s="13">
        <v>1</v>
      </c>
      <c r="B2" s="1">
        <v>165</v>
      </c>
      <c r="C2" s="1">
        <v>208</v>
      </c>
      <c r="D2" s="5" t="str">
        <f>IF(C2&gt;249,"AP",IF(C2&gt;199,"P","PP"))</f>
        <v>P</v>
      </c>
    </row>
    <row r="3" spans="1:4" ht="15.75" x14ac:dyDescent="0.25">
      <c r="A3" s="13">
        <v>2</v>
      </c>
      <c r="B3" s="1">
        <v>202</v>
      </c>
      <c r="C3" s="1">
        <v>271</v>
      </c>
      <c r="D3" s="5" t="str">
        <f t="shared" ref="D3:D66" si="0">IF(C3&gt;249,"AP",IF(C3&gt;199,"P","PP"))</f>
        <v>AP</v>
      </c>
    </row>
    <row r="4" spans="1:4" ht="15.75" x14ac:dyDescent="0.25">
      <c r="A4" s="13">
        <v>3</v>
      </c>
      <c r="B4" s="1">
        <v>140</v>
      </c>
      <c r="C4" s="1">
        <v>169</v>
      </c>
      <c r="D4" s="5" t="str">
        <f t="shared" si="0"/>
        <v>PP</v>
      </c>
    </row>
    <row r="5" spans="1:4" ht="15.75" x14ac:dyDescent="0.25">
      <c r="A5" s="13">
        <v>4</v>
      </c>
      <c r="B5" s="1">
        <v>143</v>
      </c>
      <c r="C5" s="1">
        <v>191</v>
      </c>
      <c r="D5" s="5" t="str">
        <f t="shared" si="0"/>
        <v>PP</v>
      </c>
    </row>
    <row r="6" spans="1:4" ht="15.75" x14ac:dyDescent="0.25">
      <c r="A6" s="13">
        <v>5</v>
      </c>
      <c r="B6" s="1">
        <v>145</v>
      </c>
      <c r="C6" s="1">
        <v>141</v>
      </c>
      <c r="D6" s="5" t="str">
        <f t="shared" si="0"/>
        <v>PP</v>
      </c>
    </row>
    <row r="7" spans="1:4" ht="15.75" x14ac:dyDescent="0.25">
      <c r="A7" s="13">
        <v>6</v>
      </c>
      <c r="B7" s="1">
        <v>148</v>
      </c>
      <c r="C7" s="1">
        <v>180</v>
      </c>
      <c r="D7" s="5" t="str">
        <f t="shared" si="0"/>
        <v>PP</v>
      </c>
    </row>
    <row r="8" spans="1:4" ht="15.75" x14ac:dyDescent="0.25">
      <c r="A8" s="13">
        <v>7</v>
      </c>
      <c r="B8" s="1">
        <v>153</v>
      </c>
      <c r="C8" s="1">
        <v>180</v>
      </c>
      <c r="D8" s="5" t="str">
        <f t="shared" si="0"/>
        <v>PP</v>
      </c>
    </row>
    <row r="9" spans="1:4" ht="15.75" x14ac:dyDescent="0.25">
      <c r="A9" s="13">
        <v>8</v>
      </c>
      <c r="B9" s="1">
        <v>156</v>
      </c>
      <c r="C9" s="1">
        <v>194</v>
      </c>
      <c r="D9" s="5" t="str">
        <f t="shared" si="0"/>
        <v>PP</v>
      </c>
    </row>
    <row r="10" spans="1:4" ht="15.75" x14ac:dyDescent="0.25">
      <c r="A10" s="13">
        <v>9</v>
      </c>
      <c r="B10" s="1">
        <v>159</v>
      </c>
      <c r="C10" s="1">
        <v>173</v>
      </c>
      <c r="D10" s="5" t="str">
        <f t="shared" si="0"/>
        <v>PP</v>
      </c>
    </row>
    <row r="11" spans="1:4" ht="15.75" x14ac:dyDescent="0.25">
      <c r="A11" s="13">
        <v>10</v>
      </c>
      <c r="B11" s="1">
        <v>159</v>
      </c>
      <c r="C11" s="1">
        <v>151</v>
      </c>
      <c r="D11" s="5" t="str">
        <f t="shared" si="0"/>
        <v>PP</v>
      </c>
    </row>
    <row r="12" spans="1:4" ht="15.75" x14ac:dyDescent="0.25">
      <c r="A12" s="13">
        <v>11</v>
      </c>
      <c r="B12" s="1">
        <v>159</v>
      </c>
      <c r="C12" s="1">
        <v>173</v>
      </c>
      <c r="D12" s="5" t="str">
        <f t="shared" si="0"/>
        <v>PP</v>
      </c>
    </row>
    <row r="13" spans="1:4" ht="15.75" x14ac:dyDescent="0.25">
      <c r="A13" s="13">
        <v>12</v>
      </c>
      <c r="B13" s="1">
        <v>165</v>
      </c>
      <c r="C13" s="1">
        <v>176</v>
      </c>
      <c r="D13" s="5" t="str">
        <f t="shared" si="0"/>
        <v>PP</v>
      </c>
    </row>
    <row r="14" spans="1:4" ht="15.75" x14ac:dyDescent="0.25">
      <c r="A14" s="13">
        <v>13</v>
      </c>
      <c r="B14" s="1">
        <v>165</v>
      </c>
      <c r="C14" s="1">
        <v>176</v>
      </c>
      <c r="D14" s="5" t="str">
        <f t="shared" si="0"/>
        <v>PP</v>
      </c>
    </row>
    <row r="15" spans="1:4" ht="15.75" x14ac:dyDescent="0.25">
      <c r="A15" s="13">
        <v>14</v>
      </c>
      <c r="B15" s="1">
        <v>165</v>
      </c>
      <c r="C15" s="1">
        <v>187</v>
      </c>
      <c r="D15" s="5" t="str">
        <f t="shared" si="0"/>
        <v>PP</v>
      </c>
    </row>
    <row r="16" spans="1:4" ht="15.75" x14ac:dyDescent="0.25">
      <c r="A16" s="13">
        <v>15</v>
      </c>
      <c r="B16" s="1">
        <v>168</v>
      </c>
      <c r="C16" s="1">
        <v>208</v>
      </c>
      <c r="D16" s="5" t="str">
        <f t="shared" si="0"/>
        <v>P</v>
      </c>
    </row>
    <row r="17" spans="1:4" ht="15.75" x14ac:dyDescent="0.25">
      <c r="A17" s="13">
        <v>16</v>
      </c>
      <c r="B17" s="1">
        <v>168</v>
      </c>
      <c r="C17" s="1">
        <v>187</v>
      </c>
      <c r="D17" s="5" t="str">
        <f t="shared" si="0"/>
        <v>PP</v>
      </c>
    </row>
    <row r="18" spans="1:4" ht="15.75" x14ac:dyDescent="0.25">
      <c r="A18" s="13">
        <v>17</v>
      </c>
      <c r="B18" s="1">
        <v>168</v>
      </c>
      <c r="C18" s="1">
        <v>194</v>
      </c>
      <c r="D18" s="5" t="str">
        <f t="shared" si="0"/>
        <v>PP</v>
      </c>
    </row>
    <row r="19" spans="1:4" ht="15.75" x14ac:dyDescent="0.25">
      <c r="A19" s="13">
        <v>18</v>
      </c>
      <c r="B19" s="1">
        <v>168</v>
      </c>
      <c r="C19" s="1">
        <v>180</v>
      </c>
      <c r="D19" s="5" t="str">
        <f t="shared" si="0"/>
        <v>PP</v>
      </c>
    </row>
    <row r="20" spans="1:4" ht="15.75" x14ac:dyDescent="0.25">
      <c r="A20" s="13">
        <v>19</v>
      </c>
      <c r="B20" s="1">
        <v>168</v>
      </c>
      <c r="C20" s="1">
        <v>176</v>
      </c>
      <c r="D20" s="5" t="str">
        <f t="shared" si="0"/>
        <v>PP</v>
      </c>
    </row>
    <row r="21" spans="1:4" ht="15.75" x14ac:dyDescent="0.25">
      <c r="A21" s="13">
        <v>20</v>
      </c>
      <c r="B21" s="1">
        <v>171</v>
      </c>
      <c r="C21" s="1">
        <v>233</v>
      </c>
      <c r="D21" s="5" t="str">
        <f t="shared" si="0"/>
        <v>P</v>
      </c>
    </row>
    <row r="22" spans="1:4" ht="15.75" x14ac:dyDescent="0.25">
      <c r="A22" s="13">
        <v>21</v>
      </c>
      <c r="B22" s="1">
        <v>171</v>
      </c>
      <c r="C22" s="1">
        <v>176</v>
      </c>
      <c r="D22" s="5" t="str">
        <f t="shared" si="0"/>
        <v>PP</v>
      </c>
    </row>
    <row r="23" spans="1:4" ht="15.75" x14ac:dyDescent="0.25">
      <c r="A23" s="13">
        <v>22</v>
      </c>
      <c r="B23" s="1">
        <v>171</v>
      </c>
      <c r="C23" s="1">
        <v>169</v>
      </c>
      <c r="D23" s="5" t="str">
        <f t="shared" si="0"/>
        <v>PP</v>
      </c>
    </row>
    <row r="24" spans="1:4" ht="15.75" x14ac:dyDescent="0.25">
      <c r="A24" s="13">
        <v>23</v>
      </c>
      <c r="B24" s="1">
        <v>171</v>
      </c>
      <c r="C24" s="1">
        <v>176</v>
      </c>
      <c r="D24" s="5" t="str">
        <f t="shared" si="0"/>
        <v>PP</v>
      </c>
    </row>
    <row r="25" spans="1:4" ht="15.75" x14ac:dyDescent="0.25">
      <c r="A25" s="13">
        <v>24</v>
      </c>
      <c r="B25" s="1">
        <v>174</v>
      </c>
      <c r="C25" s="1">
        <v>221</v>
      </c>
      <c r="D25" s="5" t="str">
        <f t="shared" si="0"/>
        <v>P</v>
      </c>
    </row>
    <row r="26" spans="1:4" ht="15.75" x14ac:dyDescent="0.25">
      <c r="A26" s="13">
        <v>25</v>
      </c>
      <c r="B26" s="1">
        <v>177</v>
      </c>
      <c r="C26" s="1">
        <v>191</v>
      </c>
      <c r="D26" s="5" t="str">
        <f t="shared" si="0"/>
        <v>PP</v>
      </c>
    </row>
    <row r="27" spans="1:4" ht="15.75" x14ac:dyDescent="0.25">
      <c r="A27" s="13">
        <v>26</v>
      </c>
      <c r="B27" s="1">
        <v>177</v>
      </c>
      <c r="C27" s="1">
        <v>180</v>
      </c>
      <c r="D27" s="5" t="str">
        <f t="shared" si="0"/>
        <v>PP</v>
      </c>
    </row>
    <row r="28" spans="1:4" ht="15.75" x14ac:dyDescent="0.25">
      <c r="A28" s="13">
        <v>27</v>
      </c>
      <c r="B28" s="1">
        <v>177</v>
      </c>
      <c r="C28" s="1">
        <v>180</v>
      </c>
      <c r="D28" s="5" t="str">
        <f t="shared" si="0"/>
        <v>PP</v>
      </c>
    </row>
    <row r="29" spans="1:4" ht="15.75" x14ac:dyDescent="0.25">
      <c r="A29" s="13">
        <v>28</v>
      </c>
      <c r="B29" s="1">
        <v>177</v>
      </c>
      <c r="C29" s="1">
        <v>200</v>
      </c>
      <c r="D29" s="5" t="str">
        <f t="shared" si="0"/>
        <v>P</v>
      </c>
    </row>
    <row r="30" spans="1:4" ht="15.75" x14ac:dyDescent="0.25">
      <c r="A30" s="13">
        <v>29</v>
      </c>
      <c r="B30" s="1">
        <v>177</v>
      </c>
      <c r="C30" s="1">
        <v>201</v>
      </c>
      <c r="D30" s="5" t="str">
        <f t="shared" si="0"/>
        <v>P</v>
      </c>
    </row>
    <row r="31" spans="1:4" ht="15.75" x14ac:dyDescent="0.25">
      <c r="A31" s="13">
        <v>30</v>
      </c>
      <c r="B31" s="1">
        <v>177</v>
      </c>
      <c r="C31" s="1">
        <v>211</v>
      </c>
      <c r="D31" s="5" t="str">
        <f t="shared" si="0"/>
        <v>P</v>
      </c>
    </row>
    <row r="32" spans="1:4" ht="15.75" x14ac:dyDescent="0.25">
      <c r="A32" s="13">
        <v>31</v>
      </c>
      <c r="B32" s="1">
        <v>180</v>
      </c>
      <c r="C32" s="1">
        <v>201</v>
      </c>
      <c r="D32" s="5" t="str">
        <f t="shared" si="0"/>
        <v>P</v>
      </c>
    </row>
    <row r="33" spans="1:4" ht="15.75" x14ac:dyDescent="0.25">
      <c r="A33" s="13">
        <v>32</v>
      </c>
      <c r="B33" s="1">
        <v>180</v>
      </c>
      <c r="C33" s="1">
        <v>160</v>
      </c>
      <c r="D33" s="5" t="str">
        <f t="shared" si="0"/>
        <v>PP</v>
      </c>
    </row>
    <row r="34" spans="1:4" ht="15.75" x14ac:dyDescent="0.25">
      <c r="A34" s="13">
        <v>33</v>
      </c>
      <c r="B34" s="1">
        <v>180</v>
      </c>
      <c r="C34" s="1">
        <v>194</v>
      </c>
      <c r="D34" s="5" t="str">
        <f t="shared" si="0"/>
        <v>PP</v>
      </c>
    </row>
    <row r="35" spans="1:4" ht="15.75" x14ac:dyDescent="0.25">
      <c r="A35" s="13">
        <v>34</v>
      </c>
      <c r="B35" s="1">
        <v>180</v>
      </c>
      <c r="C35" s="1">
        <v>201</v>
      </c>
      <c r="D35" s="5" t="str">
        <f t="shared" si="0"/>
        <v>P</v>
      </c>
    </row>
    <row r="36" spans="1:4" ht="15.75" x14ac:dyDescent="0.25">
      <c r="A36" s="13">
        <v>35</v>
      </c>
      <c r="B36" s="1">
        <v>180</v>
      </c>
      <c r="C36" s="1">
        <v>191</v>
      </c>
      <c r="D36" s="5" t="str">
        <f t="shared" si="0"/>
        <v>PP</v>
      </c>
    </row>
    <row r="37" spans="1:4" ht="15.75" x14ac:dyDescent="0.25">
      <c r="A37" s="13">
        <v>36</v>
      </c>
      <c r="B37" s="1">
        <v>189</v>
      </c>
      <c r="C37" s="1">
        <v>191</v>
      </c>
      <c r="D37" s="5" t="str">
        <f t="shared" si="0"/>
        <v>PP</v>
      </c>
    </row>
    <row r="38" spans="1:4" ht="15.75" x14ac:dyDescent="0.25">
      <c r="A38" s="13">
        <v>37</v>
      </c>
      <c r="B38" s="1">
        <v>193</v>
      </c>
      <c r="C38" s="1">
        <v>221</v>
      </c>
      <c r="D38" s="5" t="str">
        <f t="shared" si="0"/>
        <v>P</v>
      </c>
    </row>
    <row r="39" spans="1:4" ht="15.75" x14ac:dyDescent="0.25">
      <c r="A39" s="13">
        <v>38</v>
      </c>
      <c r="B39" s="1">
        <v>193</v>
      </c>
      <c r="C39" s="1">
        <v>194</v>
      </c>
      <c r="D39" s="5" t="str">
        <f t="shared" si="0"/>
        <v>PP</v>
      </c>
    </row>
    <row r="40" spans="1:4" ht="15.75" x14ac:dyDescent="0.25">
      <c r="A40" s="13">
        <v>39</v>
      </c>
      <c r="B40" s="1">
        <v>196</v>
      </c>
      <c r="C40" s="1">
        <v>204</v>
      </c>
      <c r="D40" s="5" t="str">
        <f t="shared" si="0"/>
        <v>P</v>
      </c>
    </row>
    <row r="41" spans="1:4" ht="15.75" x14ac:dyDescent="0.25">
      <c r="A41" s="13">
        <v>40</v>
      </c>
      <c r="B41" s="1">
        <v>196</v>
      </c>
      <c r="C41" s="1">
        <v>233</v>
      </c>
      <c r="D41" s="5" t="str">
        <f t="shared" si="0"/>
        <v>P</v>
      </c>
    </row>
    <row r="42" spans="1:4" ht="15.75" x14ac:dyDescent="0.25">
      <c r="A42" s="13">
        <v>41</v>
      </c>
      <c r="B42" s="1">
        <v>200</v>
      </c>
      <c r="C42" s="1">
        <v>194</v>
      </c>
      <c r="D42" s="5" t="str">
        <f t="shared" si="0"/>
        <v>PP</v>
      </c>
    </row>
    <row r="43" spans="1:4" ht="15.75" x14ac:dyDescent="0.25">
      <c r="A43" s="13">
        <v>42</v>
      </c>
      <c r="B43" s="1">
        <v>200</v>
      </c>
      <c r="C43" s="1">
        <v>187</v>
      </c>
      <c r="D43" s="5" t="str">
        <f t="shared" si="0"/>
        <v>PP</v>
      </c>
    </row>
    <row r="44" spans="1:4" ht="15.75" x14ac:dyDescent="0.25">
      <c r="A44" s="13">
        <v>43</v>
      </c>
      <c r="B44" s="1">
        <v>200</v>
      </c>
      <c r="C44" s="1">
        <v>241</v>
      </c>
      <c r="D44" s="5" t="str">
        <f t="shared" si="0"/>
        <v>P</v>
      </c>
    </row>
    <row r="45" spans="1:4" ht="15.75" x14ac:dyDescent="0.25">
      <c r="A45" s="13">
        <v>44</v>
      </c>
      <c r="B45" s="1">
        <v>202</v>
      </c>
      <c r="C45" s="1">
        <v>208</v>
      </c>
      <c r="D45" s="5" t="str">
        <f t="shared" si="0"/>
        <v>P</v>
      </c>
    </row>
    <row r="46" spans="1:4" ht="15.75" x14ac:dyDescent="0.25">
      <c r="A46" s="13">
        <v>45</v>
      </c>
      <c r="B46" s="1">
        <v>202</v>
      </c>
      <c r="C46" s="1">
        <v>169</v>
      </c>
      <c r="D46" s="5" t="str">
        <f t="shared" si="0"/>
        <v>PP</v>
      </c>
    </row>
    <row r="47" spans="1:4" ht="15.75" x14ac:dyDescent="0.25">
      <c r="A47" s="13">
        <v>46</v>
      </c>
      <c r="B47" s="1">
        <v>202</v>
      </c>
      <c r="C47" s="1">
        <v>233</v>
      </c>
      <c r="D47" s="5" t="str">
        <f t="shared" si="0"/>
        <v>P</v>
      </c>
    </row>
    <row r="48" spans="1:4" ht="15.75" x14ac:dyDescent="0.25">
      <c r="A48" s="13">
        <v>47</v>
      </c>
      <c r="B48" s="1">
        <v>206</v>
      </c>
      <c r="C48" s="1">
        <v>211</v>
      </c>
      <c r="D48" s="5" t="str">
        <f t="shared" si="0"/>
        <v>P</v>
      </c>
    </row>
    <row r="49" spans="1:4" ht="15.75" x14ac:dyDescent="0.25">
      <c r="A49" s="13">
        <v>48</v>
      </c>
      <c r="B49" s="1">
        <v>209</v>
      </c>
      <c r="C49" s="1">
        <v>237</v>
      </c>
      <c r="D49" s="5" t="str">
        <f t="shared" si="0"/>
        <v>P</v>
      </c>
    </row>
    <row r="50" spans="1:4" ht="15.75" x14ac:dyDescent="0.25">
      <c r="A50" s="13">
        <v>49</v>
      </c>
      <c r="B50" s="1">
        <v>209</v>
      </c>
      <c r="C50" s="1">
        <v>201</v>
      </c>
      <c r="D50" s="5" t="str">
        <f t="shared" si="0"/>
        <v>P</v>
      </c>
    </row>
    <row r="51" spans="1:4" ht="15.75" x14ac:dyDescent="0.25">
      <c r="A51" s="13">
        <v>50</v>
      </c>
      <c r="B51" s="1">
        <v>209</v>
      </c>
      <c r="C51" s="1">
        <v>245</v>
      </c>
      <c r="D51" s="5" t="str">
        <f t="shared" si="0"/>
        <v>P</v>
      </c>
    </row>
    <row r="52" spans="1:4" ht="15.75" x14ac:dyDescent="0.25">
      <c r="A52" s="13">
        <v>51</v>
      </c>
      <c r="B52" s="1">
        <v>213</v>
      </c>
      <c r="C52" s="1">
        <v>241</v>
      </c>
      <c r="D52" s="5" t="str">
        <f t="shared" si="0"/>
        <v>P</v>
      </c>
    </row>
    <row r="53" spans="1:4" ht="15.75" x14ac:dyDescent="0.25">
      <c r="A53" s="13">
        <v>52</v>
      </c>
      <c r="B53" s="1">
        <v>213</v>
      </c>
      <c r="C53" s="1">
        <v>278</v>
      </c>
      <c r="D53" s="5" t="str">
        <f t="shared" si="0"/>
        <v>AP</v>
      </c>
    </row>
    <row r="54" spans="1:4" ht="15.75" x14ac:dyDescent="0.25">
      <c r="A54" s="13">
        <v>53</v>
      </c>
      <c r="B54" s="1">
        <v>225</v>
      </c>
      <c r="C54" s="1">
        <v>204</v>
      </c>
      <c r="D54" s="5" t="str">
        <f t="shared" si="0"/>
        <v>P</v>
      </c>
    </row>
    <row r="55" spans="1:4" ht="15.75" x14ac:dyDescent="0.25">
      <c r="A55" s="13">
        <v>54</v>
      </c>
      <c r="B55" s="1">
        <v>225</v>
      </c>
      <c r="C55" s="1">
        <v>300</v>
      </c>
      <c r="D55" s="5" t="str">
        <f t="shared" si="0"/>
        <v>AP</v>
      </c>
    </row>
    <row r="56" spans="1:4" ht="15.75" x14ac:dyDescent="0.25">
      <c r="A56" s="13">
        <v>55</v>
      </c>
      <c r="B56" s="1">
        <v>225</v>
      </c>
      <c r="C56" s="1">
        <v>271</v>
      </c>
      <c r="D56" s="5" t="str">
        <f t="shared" si="0"/>
        <v>AP</v>
      </c>
    </row>
    <row r="57" spans="1:4" ht="15.75" x14ac:dyDescent="0.25">
      <c r="A57" s="13">
        <v>56</v>
      </c>
      <c r="B57" s="1">
        <v>229</v>
      </c>
      <c r="C57" s="1">
        <v>208</v>
      </c>
      <c r="D57" s="5" t="str">
        <f t="shared" si="0"/>
        <v>P</v>
      </c>
    </row>
    <row r="58" spans="1:4" ht="15.75" x14ac:dyDescent="0.25">
      <c r="A58" s="13">
        <v>57</v>
      </c>
      <c r="B58" s="1">
        <v>229</v>
      </c>
      <c r="C58" s="1">
        <v>241</v>
      </c>
      <c r="D58" s="5" t="str">
        <f t="shared" si="0"/>
        <v>P</v>
      </c>
    </row>
    <row r="59" spans="1:4" ht="15.75" x14ac:dyDescent="0.25">
      <c r="A59" s="13">
        <v>58</v>
      </c>
      <c r="B59" s="1">
        <v>238</v>
      </c>
      <c r="C59" s="1">
        <v>254</v>
      </c>
      <c r="D59" s="5" t="str">
        <f t="shared" si="0"/>
        <v>AP</v>
      </c>
    </row>
    <row r="60" spans="1:4" ht="15.75" x14ac:dyDescent="0.25">
      <c r="A60" s="13">
        <v>59</v>
      </c>
      <c r="B60" s="1">
        <v>243</v>
      </c>
      <c r="C60" s="1">
        <v>218</v>
      </c>
      <c r="D60" s="5" t="str">
        <f t="shared" si="0"/>
        <v>P</v>
      </c>
    </row>
    <row r="61" spans="1:4" ht="15.75" x14ac:dyDescent="0.25">
      <c r="A61" s="13">
        <v>60</v>
      </c>
      <c r="B61" s="1">
        <v>128</v>
      </c>
      <c r="C61" s="1">
        <v>138</v>
      </c>
      <c r="D61" s="5" t="str">
        <f t="shared" si="0"/>
        <v>PP</v>
      </c>
    </row>
    <row r="62" spans="1:4" ht="15.75" x14ac:dyDescent="0.25">
      <c r="A62" s="13">
        <v>61</v>
      </c>
      <c r="B62" s="1">
        <v>151</v>
      </c>
      <c r="C62" s="1">
        <v>192</v>
      </c>
      <c r="D62" s="5" t="str">
        <f t="shared" si="0"/>
        <v>PP</v>
      </c>
    </row>
    <row r="63" spans="1:4" ht="15.75" x14ac:dyDescent="0.25">
      <c r="A63" s="13">
        <v>62</v>
      </c>
      <c r="B63" s="1">
        <v>157</v>
      </c>
      <c r="C63" s="1">
        <v>212</v>
      </c>
      <c r="D63" s="5" t="str">
        <f t="shared" si="0"/>
        <v>P</v>
      </c>
    </row>
    <row r="64" spans="1:4" ht="15.75" x14ac:dyDescent="0.25">
      <c r="A64" s="13">
        <v>63</v>
      </c>
      <c r="B64" s="1">
        <v>157</v>
      </c>
      <c r="C64" s="1">
        <v>165</v>
      </c>
      <c r="D64" s="5" t="str">
        <f t="shared" si="0"/>
        <v>PP</v>
      </c>
    </row>
    <row r="65" spans="1:4" ht="15.75" x14ac:dyDescent="0.25">
      <c r="A65" s="13">
        <v>64</v>
      </c>
      <c r="B65" s="1">
        <v>157</v>
      </c>
      <c r="C65" s="1">
        <v>192</v>
      </c>
      <c r="D65" s="5" t="str">
        <f t="shared" si="0"/>
        <v>PP</v>
      </c>
    </row>
    <row r="66" spans="1:4" ht="15.75" x14ac:dyDescent="0.25">
      <c r="A66" s="13">
        <v>65</v>
      </c>
      <c r="B66" s="1">
        <v>160</v>
      </c>
      <c r="C66" s="1">
        <v>153</v>
      </c>
      <c r="D66" s="5" t="str">
        <f t="shared" si="0"/>
        <v>PP</v>
      </c>
    </row>
    <row r="67" spans="1:4" ht="15.75" x14ac:dyDescent="0.25">
      <c r="A67" s="13">
        <v>66</v>
      </c>
      <c r="B67" s="1">
        <v>160</v>
      </c>
      <c r="C67" s="1">
        <v>172</v>
      </c>
      <c r="D67" s="5" t="str">
        <f t="shared" ref="D67:D130" si="1">IF(C67&gt;249,"AP",IF(C67&gt;199,"P","PP"))</f>
        <v>PP</v>
      </c>
    </row>
    <row r="68" spans="1:4" ht="15.75" x14ac:dyDescent="0.25">
      <c r="A68" s="13">
        <v>67</v>
      </c>
      <c r="B68" s="1">
        <v>163</v>
      </c>
      <c r="C68" s="1">
        <v>209</v>
      </c>
      <c r="D68" s="5" t="str">
        <f t="shared" si="1"/>
        <v>P</v>
      </c>
    </row>
    <row r="69" spans="1:4" ht="15.75" x14ac:dyDescent="0.25">
      <c r="A69" s="13">
        <v>68</v>
      </c>
      <c r="B69" s="1">
        <v>163</v>
      </c>
      <c r="C69" s="1">
        <v>165</v>
      </c>
      <c r="D69" s="5" t="str">
        <f t="shared" si="1"/>
        <v>PP</v>
      </c>
    </row>
    <row r="70" spans="1:4" ht="15.75" x14ac:dyDescent="0.25">
      <c r="A70" s="13">
        <v>69</v>
      </c>
      <c r="B70" s="1">
        <v>163</v>
      </c>
      <c r="C70" s="1">
        <v>176</v>
      </c>
      <c r="D70" s="5" t="str">
        <f t="shared" si="1"/>
        <v>PP</v>
      </c>
    </row>
    <row r="71" spans="1:4" ht="15.75" x14ac:dyDescent="0.25">
      <c r="A71" s="13">
        <v>70</v>
      </c>
      <c r="B71" s="1">
        <v>163</v>
      </c>
      <c r="C71" s="1">
        <v>245</v>
      </c>
      <c r="D71" s="5" t="str">
        <f t="shared" si="1"/>
        <v>P</v>
      </c>
    </row>
    <row r="72" spans="1:4" ht="15.75" x14ac:dyDescent="0.25">
      <c r="A72" s="13">
        <v>71</v>
      </c>
      <c r="B72" s="1">
        <v>166</v>
      </c>
      <c r="C72" s="1">
        <v>209</v>
      </c>
      <c r="D72" s="5" t="str">
        <f t="shared" si="1"/>
        <v>P</v>
      </c>
    </row>
    <row r="73" spans="1:4" ht="15.75" x14ac:dyDescent="0.25">
      <c r="A73" s="13">
        <v>72</v>
      </c>
      <c r="B73" s="1">
        <v>166</v>
      </c>
      <c r="C73" s="1">
        <v>126</v>
      </c>
      <c r="D73" s="5" t="str">
        <f t="shared" si="1"/>
        <v>PP</v>
      </c>
    </row>
    <row r="74" spans="1:4" ht="15.75" x14ac:dyDescent="0.25">
      <c r="A74" s="13">
        <v>73</v>
      </c>
      <c r="B74" s="1">
        <v>166</v>
      </c>
      <c r="C74" s="1">
        <v>189</v>
      </c>
      <c r="D74" s="5" t="str">
        <f t="shared" si="1"/>
        <v>PP</v>
      </c>
    </row>
    <row r="75" spans="1:4" ht="15.75" x14ac:dyDescent="0.25">
      <c r="A75" s="13">
        <v>74</v>
      </c>
      <c r="B75" s="1">
        <v>169</v>
      </c>
      <c r="C75" s="1">
        <v>179</v>
      </c>
      <c r="D75" s="5" t="str">
        <f t="shared" si="1"/>
        <v>PP</v>
      </c>
    </row>
    <row r="76" spans="1:4" ht="15.75" x14ac:dyDescent="0.25">
      <c r="A76" s="13">
        <v>75</v>
      </c>
      <c r="B76" s="1">
        <v>169</v>
      </c>
      <c r="C76" s="1">
        <v>237</v>
      </c>
      <c r="D76" s="5" t="str">
        <f t="shared" si="1"/>
        <v>P</v>
      </c>
    </row>
    <row r="77" spans="1:4" ht="15.75" x14ac:dyDescent="0.25">
      <c r="A77" s="13">
        <v>76</v>
      </c>
      <c r="B77" s="1">
        <v>172</v>
      </c>
      <c r="C77" s="1">
        <v>212</v>
      </c>
      <c r="D77" s="5" t="str">
        <f t="shared" si="1"/>
        <v>P</v>
      </c>
    </row>
    <row r="78" spans="1:4" ht="15.75" x14ac:dyDescent="0.25">
      <c r="A78" s="13">
        <v>77</v>
      </c>
      <c r="B78" s="1">
        <v>175</v>
      </c>
      <c r="C78" s="1">
        <v>196</v>
      </c>
      <c r="D78" s="5" t="str">
        <f t="shared" si="1"/>
        <v>PP</v>
      </c>
    </row>
    <row r="79" spans="1:4" ht="15.75" x14ac:dyDescent="0.25">
      <c r="A79" s="13">
        <v>78</v>
      </c>
      <c r="B79" s="1">
        <v>175</v>
      </c>
      <c r="C79" s="1">
        <v>186</v>
      </c>
      <c r="D79" s="5" t="str">
        <f t="shared" si="1"/>
        <v>PP</v>
      </c>
    </row>
    <row r="80" spans="1:4" ht="15.75" x14ac:dyDescent="0.25">
      <c r="A80" s="13">
        <v>79</v>
      </c>
      <c r="B80" s="1">
        <v>175</v>
      </c>
      <c r="C80" s="1">
        <v>179</v>
      </c>
      <c r="D80" s="5" t="str">
        <f t="shared" si="1"/>
        <v>PP</v>
      </c>
    </row>
    <row r="81" spans="1:4" ht="15.75" x14ac:dyDescent="0.25">
      <c r="A81" s="13">
        <v>80</v>
      </c>
      <c r="B81" s="1">
        <v>178</v>
      </c>
      <c r="C81" s="1">
        <v>176</v>
      </c>
      <c r="D81" s="5" t="str">
        <f t="shared" si="1"/>
        <v>PP</v>
      </c>
    </row>
    <row r="82" spans="1:4" ht="15.75" x14ac:dyDescent="0.25">
      <c r="A82" s="13">
        <v>81</v>
      </c>
      <c r="B82" s="1">
        <v>178</v>
      </c>
      <c r="C82" s="1">
        <v>168</v>
      </c>
      <c r="D82" s="5" t="str">
        <f t="shared" si="1"/>
        <v>PP</v>
      </c>
    </row>
    <row r="83" spans="1:4" ht="15.75" x14ac:dyDescent="0.25">
      <c r="A83" s="13">
        <v>82</v>
      </c>
      <c r="B83" s="1">
        <v>178</v>
      </c>
      <c r="C83" s="1">
        <v>212</v>
      </c>
      <c r="D83" s="5" t="str">
        <f t="shared" si="1"/>
        <v>P</v>
      </c>
    </row>
    <row r="84" spans="1:4" ht="15.75" x14ac:dyDescent="0.25">
      <c r="A84" s="13">
        <v>83</v>
      </c>
      <c r="B84" s="1">
        <v>181</v>
      </c>
      <c r="C84" s="1">
        <v>186</v>
      </c>
      <c r="D84" s="5" t="str">
        <f t="shared" si="1"/>
        <v>PP</v>
      </c>
    </row>
    <row r="85" spans="1:4" ht="15.75" x14ac:dyDescent="0.25">
      <c r="A85" s="13">
        <v>84</v>
      </c>
      <c r="B85" s="1">
        <v>181</v>
      </c>
      <c r="C85" s="1">
        <v>196</v>
      </c>
      <c r="D85" s="5" t="str">
        <f t="shared" si="1"/>
        <v>PP</v>
      </c>
    </row>
    <row r="86" spans="1:4" ht="15.75" x14ac:dyDescent="0.25">
      <c r="A86" s="13">
        <v>85</v>
      </c>
      <c r="B86" s="1">
        <v>181</v>
      </c>
      <c r="C86" s="1">
        <v>182</v>
      </c>
      <c r="D86" s="5" t="str">
        <f t="shared" si="1"/>
        <v>PP</v>
      </c>
    </row>
    <row r="87" spans="1:4" ht="15.75" x14ac:dyDescent="0.25">
      <c r="A87" s="13">
        <v>86</v>
      </c>
      <c r="B87" s="1">
        <v>181</v>
      </c>
      <c r="C87" s="1">
        <v>219</v>
      </c>
      <c r="D87" s="5" t="str">
        <f t="shared" si="1"/>
        <v>P</v>
      </c>
    </row>
    <row r="88" spans="1:4" ht="15.75" x14ac:dyDescent="0.25">
      <c r="A88" s="13">
        <v>87</v>
      </c>
      <c r="B88" s="1">
        <v>181</v>
      </c>
      <c r="C88" s="1">
        <v>219</v>
      </c>
      <c r="D88" s="5" t="str">
        <f t="shared" si="1"/>
        <v>P</v>
      </c>
    </row>
    <row r="89" spans="1:4" ht="15.75" x14ac:dyDescent="0.25">
      <c r="A89" s="13">
        <v>88</v>
      </c>
      <c r="B89" s="1">
        <v>184</v>
      </c>
      <c r="C89" s="1">
        <v>245</v>
      </c>
      <c r="D89" s="5" t="str">
        <f t="shared" si="1"/>
        <v>P</v>
      </c>
    </row>
    <row r="90" spans="1:4" ht="15.75" x14ac:dyDescent="0.25">
      <c r="A90" s="13">
        <v>89</v>
      </c>
      <c r="B90" s="1">
        <v>184</v>
      </c>
      <c r="C90" s="1">
        <v>143</v>
      </c>
      <c r="D90" s="5" t="str">
        <f t="shared" si="1"/>
        <v>PP</v>
      </c>
    </row>
    <row r="91" spans="1:4" ht="15.75" x14ac:dyDescent="0.25">
      <c r="A91" s="13">
        <v>90</v>
      </c>
      <c r="B91" s="1">
        <v>184</v>
      </c>
      <c r="C91" s="1">
        <v>126</v>
      </c>
      <c r="D91" s="5" t="str">
        <f t="shared" si="1"/>
        <v>PP</v>
      </c>
    </row>
    <row r="92" spans="1:4" ht="15.75" x14ac:dyDescent="0.25">
      <c r="A92" s="13">
        <v>91</v>
      </c>
      <c r="B92" s="1">
        <v>184</v>
      </c>
      <c r="C92" s="1">
        <v>241</v>
      </c>
      <c r="D92" s="5" t="str">
        <f t="shared" si="1"/>
        <v>P</v>
      </c>
    </row>
    <row r="93" spans="1:4" ht="15.75" x14ac:dyDescent="0.25">
      <c r="A93" s="13">
        <v>92</v>
      </c>
      <c r="B93" s="1">
        <v>187</v>
      </c>
      <c r="C93" s="1">
        <v>186</v>
      </c>
      <c r="D93" s="5" t="str">
        <f t="shared" si="1"/>
        <v>PP</v>
      </c>
    </row>
    <row r="94" spans="1:4" ht="15.75" x14ac:dyDescent="0.25">
      <c r="A94" s="13">
        <v>93</v>
      </c>
      <c r="B94" s="1">
        <v>187</v>
      </c>
      <c r="C94" s="1">
        <v>212</v>
      </c>
      <c r="D94" s="5" t="str">
        <f t="shared" si="1"/>
        <v>P</v>
      </c>
    </row>
    <row r="95" spans="1:4" ht="15.75" x14ac:dyDescent="0.25">
      <c r="A95" s="13">
        <v>94</v>
      </c>
      <c r="B95" s="1">
        <v>190</v>
      </c>
      <c r="C95" s="1">
        <v>219</v>
      </c>
      <c r="D95" s="5" t="str">
        <f t="shared" si="1"/>
        <v>P</v>
      </c>
    </row>
    <row r="96" spans="1:4" ht="15.75" x14ac:dyDescent="0.25">
      <c r="A96" s="13">
        <v>95</v>
      </c>
      <c r="B96" s="1">
        <v>196</v>
      </c>
      <c r="C96" s="1">
        <v>186</v>
      </c>
      <c r="D96" s="5" t="str">
        <f t="shared" si="1"/>
        <v>PP</v>
      </c>
    </row>
    <row r="97" spans="1:4" ht="15.75" x14ac:dyDescent="0.25">
      <c r="A97" s="13">
        <v>96</v>
      </c>
      <c r="B97" s="1">
        <v>196</v>
      </c>
      <c r="C97" s="1">
        <v>200</v>
      </c>
      <c r="D97" s="5" t="str">
        <f t="shared" si="1"/>
        <v>P</v>
      </c>
    </row>
    <row r="98" spans="1:4" ht="15.75" x14ac:dyDescent="0.25">
      <c r="A98" s="13">
        <v>97</v>
      </c>
      <c r="B98" s="1">
        <v>196</v>
      </c>
      <c r="C98" s="1">
        <v>212</v>
      </c>
      <c r="D98" s="5" t="str">
        <f t="shared" si="1"/>
        <v>P</v>
      </c>
    </row>
    <row r="99" spans="1:4" ht="15.75" x14ac:dyDescent="0.25">
      <c r="A99" s="13">
        <v>98</v>
      </c>
      <c r="B99" s="1">
        <v>196</v>
      </c>
      <c r="C99" s="1">
        <v>253</v>
      </c>
      <c r="D99" s="5" t="str">
        <f t="shared" si="1"/>
        <v>AP</v>
      </c>
    </row>
    <row r="100" spans="1:4" ht="15.75" x14ac:dyDescent="0.25">
      <c r="A100" s="13">
        <v>99</v>
      </c>
      <c r="B100" s="1">
        <v>200</v>
      </c>
      <c r="C100" s="1">
        <v>253</v>
      </c>
      <c r="D100" s="5" t="str">
        <f t="shared" si="1"/>
        <v>AP</v>
      </c>
    </row>
    <row r="101" spans="1:4" ht="15.75" x14ac:dyDescent="0.25">
      <c r="A101" s="13">
        <v>100</v>
      </c>
      <c r="B101" s="1">
        <v>202</v>
      </c>
      <c r="C101" s="1">
        <v>189</v>
      </c>
      <c r="D101" s="5" t="str">
        <f t="shared" si="1"/>
        <v>PP</v>
      </c>
    </row>
    <row r="102" spans="1:4" ht="15.75" x14ac:dyDescent="0.25">
      <c r="A102" s="13">
        <v>101</v>
      </c>
      <c r="B102" s="1">
        <v>202</v>
      </c>
      <c r="C102" s="1">
        <v>205</v>
      </c>
      <c r="D102" s="5" t="str">
        <f t="shared" si="1"/>
        <v>P</v>
      </c>
    </row>
    <row r="103" spans="1:4" ht="15.75" x14ac:dyDescent="0.25">
      <c r="A103" s="13">
        <v>102</v>
      </c>
      <c r="B103" s="1">
        <v>202</v>
      </c>
      <c r="C103" s="1">
        <v>189</v>
      </c>
      <c r="D103" s="5" t="str">
        <f t="shared" si="1"/>
        <v>PP</v>
      </c>
    </row>
    <row r="104" spans="1:4" ht="15.75" x14ac:dyDescent="0.25">
      <c r="A104" s="13">
        <v>103</v>
      </c>
      <c r="B104" s="1">
        <v>205</v>
      </c>
      <c r="C104" s="1">
        <v>186</v>
      </c>
      <c r="D104" s="5" t="str">
        <f t="shared" si="1"/>
        <v>PP</v>
      </c>
    </row>
    <row r="105" spans="1:4" ht="15.75" x14ac:dyDescent="0.25">
      <c r="A105" s="13">
        <v>104</v>
      </c>
      <c r="B105" s="1">
        <v>208</v>
      </c>
      <c r="C105" s="1">
        <v>229</v>
      </c>
      <c r="D105" s="5" t="str">
        <f t="shared" si="1"/>
        <v>P</v>
      </c>
    </row>
    <row r="106" spans="1:4" ht="15.75" x14ac:dyDescent="0.25">
      <c r="A106" s="13">
        <v>105</v>
      </c>
      <c r="B106" s="1">
        <v>208</v>
      </c>
      <c r="C106" s="1">
        <v>250</v>
      </c>
      <c r="D106" s="5" t="str">
        <f t="shared" si="1"/>
        <v>AP</v>
      </c>
    </row>
    <row r="107" spans="1:4" ht="15.75" x14ac:dyDescent="0.25">
      <c r="A107" s="13">
        <v>106</v>
      </c>
      <c r="B107" s="1">
        <v>211</v>
      </c>
      <c r="C107" s="1">
        <v>258</v>
      </c>
      <c r="D107" s="5" t="str">
        <f t="shared" si="1"/>
        <v>AP</v>
      </c>
    </row>
    <row r="108" spans="1:4" ht="15.75" x14ac:dyDescent="0.25">
      <c r="A108" s="13">
        <v>107</v>
      </c>
      <c r="B108" s="1">
        <v>214</v>
      </c>
      <c r="C108" s="1">
        <v>241</v>
      </c>
      <c r="D108" s="5" t="str">
        <f t="shared" si="1"/>
        <v>P</v>
      </c>
    </row>
    <row r="109" spans="1:4" ht="15.75" x14ac:dyDescent="0.25">
      <c r="A109" s="13">
        <v>108</v>
      </c>
      <c r="B109" s="1">
        <v>214</v>
      </c>
      <c r="C109" s="1">
        <v>209</v>
      </c>
      <c r="D109" s="5" t="str">
        <f t="shared" si="1"/>
        <v>P</v>
      </c>
    </row>
    <row r="110" spans="1:4" ht="15.75" x14ac:dyDescent="0.25">
      <c r="A110" s="13">
        <v>109</v>
      </c>
      <c r="B110" s="1">
        <v>217</v>
      </c>
      <c r="C110" s="1">
        <v>245</v>
      </c>
      <c r="D110" s="5" t="str">
        <f t="shared" si="1"/>
        <v>P</v>
      </c>
    </row>
    <row r="111" spans="1:4" ht="15.75" x14ac:dyDescent="0.25">
      <c r="A111" s="13">
        <v>110</v>
      </c>
      <c r="B111" s="1">
        <v>221</v>
      </c>
      <c r="C111" s="1">
        <v>268</v>
      </c>
      <c r="D111" s="5" t="str">
        <f t="shared" si="1"/>
        <v>AP</v>
      </c>
    </row>
    <row r="112" spans="1:4" ht="15.75" x14ac:dyDescent="0.25">
      <c r="A112" s="13">
        <v>111</v>
      </c>
      <c r="B112" s="1">
        <v>224</v>
      </c>
      <c r="C112" s="1">
        <v>252</v>
      </c>
      <c r="D112" s="5" t="str">
        <f t="shared" si="1"/>
        <v>AP</v>
      </c>
    </row>
    <row r="113" spans="1:4" ht="15.75" x14ac:dyDescent="0.25">
      <c r="A113" s="13">
        <v>112</v>
      </c>
      <c r="B113" s="1">
        <v>228</v>
      </c>
      <c r="C113" s="1">
        <v>245</v>
      </c>
      <c r="D113" s="5" t="str">
        <f t="shared" si="1"/>
        <v>P</v>
      </c>
    </row>
    <row r="114" spans="1:4" ht="15.75" x14ac:dyDescent="0.25">
      <c r="A114" s="13">
        <v>113</v>
      </c>
      <c r="B114" s="1">
        <v>243</v>
      </c>
      <c r="C114" s="1">
        <v>219</v>
      </c>
      <c r="D114" s="5" t="str">
        <f t="shared" si="1"/>
        <v>P</v>
      </c>
    </row>
    <row r="115" spans="1:4" ht="15.75" x14ac:dyDescent="0.25">
      <c r="A115" s="13">
        <v>114</v>
      </c>
      <c r="B115" s="1">
        <v>148</v>
      </c>
      <c r="C115" s="1">
        <v>172</v>
      </c>
      <c r="D115" s="5" t="str">
        <f t="shared" si="1"/>
        <v>PP</v>
      </c>
    </row>
    <row r="116" spans="1:4" ht="15.75" x14ac:dyDescent="0.25">
      <c r="A116" s="13">
        <v>115</v>
      </c>
      <c r="B116" s="1">
        <v>148</v>
      </c>
      <c r="C116" s="1">
        <v>182</v>
      </c>
      <c r="D116" s="5" t="str">
        <f t="shared" si="1"/>
        <v>PP</v>
      </c>
    </row>
    <row r="117" spans="1:4" ht="15.75" x14ac:dyDescent="0.25">
      <c r="A117" s="13">
        <v>116</v>
      </c>
      <c r="B117" s="1">
        <v>156</v>
      </c>
      <c r="C117" s="1">
        <v>160</v>
      </c>
      <c r="D117" s="5" t="str">
        <f t="shared" si="1"/>
        <v>PP</v>
      </c>
    </row>
    <row r="118" spans="1:4" ht="15.75" x14ac:dyDescent="0.25">
      <c r="A118" s="13">
        <v>117</v>
      </c>
      <c r="B118" s="1">
        <v>162</v>
      </c>
      <c r="C118" s="1">
        <v>172</v>
      </c>
      <c r="D118" s="5" t="str">
        <f t="shared" si="1"/>
        <v>PP</v>
      </c>
    </row>
    <row r="119" spans="1:4" ht="15.75" x14ac:dyDescent="0.25">
      <c r="A119" s="13">
        <v>118</v>
      </c>
      <c r="B119" s="1">
        <v>168</v>
      </c>
      <c r="C119" s="1">
        <v>156</v>
      </c>
      <c r="D119" s="5" t="str">
        <f t="shared" si="1"/>
        <v>PP</v>
      </c>
    </row>
    <row r="120" spans="1:4" ht="15.75" x14ac:dyDescent="0.25">
      <c r="A120" s="13">
        <v>119</v>
      </c>
      <c r="B120" s="1">
        <v>169</v>
      </c>
      <c r="C120" s="1">
        <v>172</v>
      </c>
      <c r="D120" s="5" t="str">
        <f t="shared" si="1"/>
        <v>PP</v>
      </c>
    </row>
    <row r="121" spans="1:4" ht="15.75" x14ac:dyDescent="0.25">
      <c r="A121" s="13">
        <v>120</v>
      </c>
      <c r="B121" s="1">
        <v>169</v>
      </c>
      <c r="C121" s="1">
        <v>200</v>
      </c>
      <c r="D121" s="5" t="str">
        <f t="shared" si="1"/>
        <v>P</v>
      </c>
    </row>
    <row r="122" spans="1:4" ht="15.75" x14ac:dyDescent="0.25">
      <c r="A122" s="13">
        <v>121</v>
      </c>
      <c r="B122" s="1">
        <v>171</v>
      </c>
      <c r="C122" s="1">
        <v>182</v>
      </c>
      <c r="D122" s="5" t="str">
        <f t="shared" si="1"/>
        <v>PP</v>
      </c>
    </row>
    <row r="123" spans="1:4" ht="15.75" x14ac:dyDescent="0.25">
      <c r="A123" s="13">
        <v>122</v>
      </c>
      <c r="B123" s="1">
        <v>171</v>
      </c>
      <c r="C123" s="1">
        <v>206</v>
      </c>
      <c r="D123" s="5" t="str">
        <f t="shared" si="1"/>
        <v>P</v>
      </c>
    </row>
    <row r="124" spans="1:4" ht="15.75" x14ac:dyDescent="0.25">
      <c r="A124" s="13">
        <v>123</v>
      </c>
      <c r="B124" s="1">
        <v>173</v>
      </c>
      <c r="C124" s="1">
        <v>200</v>
      </c>
      <c r="D124" s="5" t="str">
        <f t="shared" si="1"/>
        <v>P</v>
      </c>
    </row>
    <row r="125" spans="1:4" ht="15.75" x14ac:dyDescent="0.25">
      <c r="A125" s="13">
        <v>124</v>
      </c>
      <c r="B125" s="1">
        <v>173</v>
      </c>
      <c r="C125" s="1">
        <v>206</v>
      </c>
      <c r="D125" s="5" t="str">
        <f t="shared" si="1"/>
        <v>P</v>
      </c>
    </row>
    <row r="126" spans="1:4" ht="15.75" x14ac:dyDescent="0.25">
      <c r="A126" s="13">
        <v>125</v>
      </c>
      <c r="B126" s="1">
        <v>174</v>
      </c>
      <c r="C126" s="1">
        <v>142</v>
      </c>
      <c r="D126" s="5" t="str">
        <f t="shared" si="1"/>
        <v>PP</v>
      </c>
    </row>
    <row r="127" spans="1:4" ht="15.75" x14ac:dyDescent="0.25">
      <c r="A127" s="13">
        <v>126</v>
      </c>
      <c r="B127" s="1">
        <v>175</v>
      </c>
      <c r="C127" s="1">
        <v>175</v>
      </c>
      <c r="D127" s="5" t="str">
        <f t="shared" si="1"/>
        <v>PP</v>
      </c>
    </row>
    <row r="128" spans="1:4" ht="15.75" x14ac:dyDescent="0.25">
      <c r="A128" s="13">
        <v>127</v>
      </c>
      <c r="B128" s="1">
        <v>175</v>
      </c>
      <c r="C128" s="1">
        <v>156</v>
      </c>
      <c r="D128" s="5" t="str">
        <f t="shared" si="1"/>
        <v>PP</v>
      </c>
    </row>
    <row r="129" spans="1:4" ht="15.75" x14ac:dyDescent="0.25">
      <c r="A129" s="13">
        <v>128</v>
      </c>
      <c r="B129" s="1">
        <v>175</v>
      </c>
      <c r="C129" s="1">
        <v>185</v>
      </c>
      <c r="D129" s="5" t="str">
        <f t="shared" si="1"/>
        <v>PP</v>
      </c>
    </row>
    <row r="130" spans="1:4" ht="15.75" x14ac:dyDescent="0.25">
      <c r="A130" s="13">
        <v>129</v>
      </c>
      <c r="B130" s="1">
        <v>175</v>
      </c>
      <c r="C130" s="1">
        <v>156</v>
      </c>
      <c r="D130" s="5" t="str">
        <f t="shared" si="1"/>
        <v>PP</v>
      </c>
    </row>
    <row r="131" spans="1:4" ht="15.75" x14ac:dyDescent="0.25">
      <c r="A131" s="13">
        <v>130</v>
      </c>
      <c r="B131" s="1">
        <v>177</v>
      </c>
      <c r="C131" s="1">
        <v>201</v>
      </c>
      <c r="D131" s="5" t="str">
        <f t="shared" ref="D131:D194" si="2">IF(C131&gt;249,"AP",IF(C131&gt;199,"P","PP"))</f>
        <v>P</v>
      </c>
    </row>
    <row r="132" spans="1:4" ht="15.75" x14ac:dyDescent="0.25">
      <c r="A132" s="13">
        <v>131</v>
      </c>
      <c r="B132" s="1">
        <v>179</v>
      </c>
      <c r="C132" s="1">
        <v>156</v>
      </c>
      <c r="D132" s="5" t="str">
        <f t="shared" si="2"/>
        <v>PP</v>
      </c>
    </row>
    <row r="133" spans="1:4" ht="15.75" x14ac:dyDescent="0.25">
      <c r="A133" s="13">
        <v>132</v>
      </c>
      <c r="B133" s="1">
        <v>180</v>
      </c>
      <c r="C133" s="1">
        <v>236</v>
      </c>
      <c r="D133" s="5" t="str">
        <f t="shared" si="2"/>
        <v>P</v>
      </c>
    </row>
    <row r="134" spans="1:4" ht="15.75" x14ac:dyDescent="0.25">
      <c r="A134" s="13">
        <v>133</v>
      </c>
      <c r="B134" s="1">
        <v>181</v>
      </c>
      <c r="C134" s="1">
        <v>137</v>
      </c>
      <c r="D134" s="5" t="str">
        <f t="shared" si="2"/>
        <v>PP</v>
      </c>
    </row>
    <row r="135" spans="1:4" ht="15.75" x14ac:dyDescent="0.25">
      <c r="A135" s="13">
        <v>134</v>
      </c>
      <c r="B135" s="1">
        <v>184</v>
      </c>
      <c r="C135" s="1">
        <v>201</v>
      </c>
      <c r="D135" s="5" t="str">
        <f t="shared" si="2"/>
        <v>P</v>
      </c>
    </row>
    <row r="136" spans="1:4" ht="15.75" x14ac:dyDescent="0.25">
      <c r="A136" s="13">
        <v>135</v>
      </c>
      <c r="B136" s="1">
        <v>186</v>
      </c>
      <c r="C136" s="1">
        <v>203</v>
      </c>
      <c r="D136" s="5" t="str">
        <f t="shared" si="2"/>
        <v>P</v>
      </c>
    </row>
    <row r="137" spans="1:4" ht="15.75" x14ac:dyDescent="0.25">
      <c r="A137" s="13">
        <v>136</v>
      </c>
      <c r="B137" s="1">
        <v>195</v>
      </c>
      <c r="C137" s="1">
        <v>185</v>
      </c>
      <c r="D137" s="5" t="str">
        <f t="shared" si="2"/>
        <v>PP</v>
      </c>
    </row>
    <row r="138" spans="1:4" ht="15.75" x14ac:dyDescent="0.25">
      <c r="A138" s="13">
        <v>137</v>
      </c>
      <c r="B138" s="1">
        <v>195</v>
      </c>
      <c r="C138" s="1">
        <v>210</v>
      </c>
      <c r="D138" s="5" t="str">
        <f t="shared" si="2"/>
        <v>P</v>
      </c>
    </row>
    <row r="139" spans="1:4" ht="15.75" x14ac:dyDescent="0.25">
      <c r="A139" s="13">
        <v>138</v>
      </c>
      <c r="B139" s="1">
        <v>196</v>
      </c>
      <c r="C139" s="1">
        <v>219</v>
      </c>
      <c r="D139" s="5" t="str">
        <f t="shared" si="2"/>
        <v>P</v>
      </c>
    </row>
    <row r="140" spans="1:4" ht="15.75" x14ac:dyDescent="0.25">
      <c r="A140" s="13">
        <v>139</v>
      </c>
      <c r="B140" s="1">
        <v>197</v>
      </c>
      <c r="C140" s="1">
        <v>194</v>
      </c>
      <c r="D140" s="5" t="str">
        <f t="shared" si="2"/>
        <v>PP</v>
      </c>
    </row>
    <row r="141" spans="1:4" ht="15.75" x14ac:dyDescent="0.25">
      <c r="A141" s="13">
        <v>140</v>
      </c>
      <c r="B141" s="1">
        <v>198</v>
      </c>
      <c r="C141" s="1">
        <v>203</v>
      </c>
      <c r="D141" s="5" t="str">
        <f t="shared" si="2"/>
        <v>P</v>
      </c>
    </row>
    <row r="142" spans="1:4" ht="15.75" x14ac:dyDescent="0.25">
      <c r="A142" s="13">
        <v>141</v>
      </c>
      <c r="B142" s="1">
        <v>200</v>
      </c>
      <c r="C142" s="1">
        <v>222</v>
      </c>
      <c r="D142" s="5" t="str">
        <f t="shared" si="2"/>
        <v>P</v>
      </c>
    </row>
    <row r="143" spans="1:4" ht="15.75" x14ac:dyDescent="0.25">
      <c r="A143" s="13">
        <v>142</v>
      </c>
      <c r="B143" s="1">
        <v>204</v>
      </c>
      <c r="C143" s="1">
        <v>216</v>
      </c>
      <c r="D143" s="5" t="str">
        <f t="shared" si="2"/>
        <v>P</v>
      </c>
    </row>
    <row r="144" spans="1:4" ht="15.75" x14ac:dyDescent="0.25">
      <c r="A144" s="13">
        <v>143</v>
      </c>
      <c r="B144" s="1">
        <v>206</v>
      </c>
      <c r="C144" s="1">
        <v>222</v>
      </c>
      <c r="D144" s="5" t="str">
        <f t="shared" si="2"/>
        <v>P</v>
      </c>
    </row>
    <row r="145" spans="1:4" ht="15.75" x14ac:dyDescent="0.25">
      <c r="A145" s="13">
        <v>144</v>
      </c>
      <c r="B145" s="1">
        <v>206</v>
      </c>
      <c r="C145" s="1">
        <v>216</v>
      </c>
      <c r="D145" s="5" t="str">
        <f t="shared" si="2"/>
        <v>P</v>
      </c>
    </row>
    <row r="146" spans="1:4" ht="15.75" x14ac:dyDescent="0.25">
      <c r="A146" s="13">
        <v>145</v>
      </c>
      <c r="B146" s="1">
        <v>211</v>
      </c>
      <c r="C146" s="1">
        <v>250</v>
      </c>
      <c r="D146" s="5" t="str">
        <f t="shared" si="2"/>
        <v>AP</v>
      </c>
    </row>
    <row r="147" spans="1:4" ht="15.75" x14ac:dyDescent="0.25">
      <c r="A147" s="13">
        <v>146</v>
      </c>
      <c r="B147" s="1">
        <v>215</v>
      </c>
      <c r="C147" s="1">
        <v>298</v>
      </c>
      <c r="D147" s="5" t="str">
        <f t="shared" si="2"/>
        <v>AP</v>
      </c>
    </row>
    <row r="148" spans="1:4" ht="15.75" x14ac:dyDescent="0.25">
      <c r="A148" s="13">
        <v>147</v>
      </c>
      <c r="B148" s="1">
        <v>216</v>
      </c>
      <c r="C148" s="1">
        <v>240</v>
      </c>
      <c r="D148" s="5" t="str">
        <f t="shared" si="2"/>
        <v>P</v>
      </c>
    </row>
    <row r="149" spans="1:4" ht="15.75" x14ac:dyDescent="0.25">
      <c r="A149" s="13">
        <v>148</v>
      </c>
      <c r="B149" s="1">
        <v>226</v>
      </c>
      <c r="C149" s="1">
        <v>250</v>
      </c>
      <c r="D149" s="5" t="str">
        <f t="shared" si="2"/>
        <v>AP</v>
      </c>
    </row>
    <row r="150" spans="1:4" ht="15.75" x14ac:dyDescent="0.25">
      <c r="A150" s="13">
        <v>149</v>
      </c>
      <c r="B150" s="1">
        <v>233</v>
      </c>
      <c r="C150" s="1">
        <v>244</v>
      </c>
      <c r="D150" s="5" t="str">
        <f t="shared" si="2"/>
        <v>P</v>
      </c>
    </row>
    <row r="151" spans="1:4" ht="15.75" x14ac:dyDescent="0.25">
      <c r="A151" s="13">
        <v>150</v>
      </c>
      <c r="B151" s="1">
        <v>146</v>
      </c>
      <c r="C151" s="1">
        <v>179</v>
      </c>
      <c r="D151" s="5" t="str">
        <f t="shared" si="2"/>
        <v>PP</v>
      </c>
    </row>
    <row r="152" spans="1:4" ht="15.75" x14ac:dyDescent="0.25">
      <c r="A152" s="13">
        <v>151</v>
      </c>
      <c r="B152" s="1">
        <v>159</v>
      </c>
      <c r="C152" s="1">
        <v>190</v>
      </c>
      <c r="D152" s="5" t="str">
        <f t="shared" si="2"/>
        <v>PP</v>
      </c>
    </row>
    <row r="153" spans="1:4" ht="15.75" x14ac:dyDescent="0.25">
      <c r="A153" s="13">
        <v>152</v>
      </c>
      <c r="B153" s="1">
        <v>160</v>
      </c>
      <c r="C153" s="1">
        <v>151</v>
      </c>
      <c r="D153" s="5" t="str">
        <f t="shared" si="2"/>
        <v>PP</v>
      </c>
    </row>
    <row r="154" spans="1:4" ht="15.75" x14ac:dyDescent="0.25">
      <c r="A154" s="13">
        <v>153</v>
      </c>
      <c r="B154" s="1">
        <v>160</v>
      </c>
      <c r="C154" s="1">
        <v>156</v>
      </c>
      <c r="D154" s="5" t="str">
        <f t="shared" si="2"/>
        <v>PP</v>
      </c>
    </row>
    <row r="155" spans="1:4" ht="15.75" x14ac:dyDescent="0.25">
      <c r="A155" s="13">
        <v>154</v>
      </c>
      <c r="B155" s="1">
        <v>171</v>
      </c>
      <c r="C155" s="1">
        <v>164</v>
      </c>
      <c r="D155" s="5" t="str">
        <f t="shared" si="2"/>
        <v>PP</v>
      </c>
    </row>
    <row r="156" spans="1:4" ht="15.75" x14ac:dyDescent="0.25">
      <c r="A156" s="13">
        <v>155</v>
      </c>
      <c r="B156" s="1">
        <v>174</v>
      </c>
      <c r="C156" s="1">
        <v>164</v>
      </c>
      <c r="D156" s="5" t="str">
        <f t="shared" si="2"/>
        <v>PP</v>
      </c>
    </row>
    <row r="157" spans="1:4" ht="15.75" x14ac:dyDescent="0.25">
      <c r="A157" s="13">
        <v>156</v>
      </c>
      <c r="B157" s="1">
        <v>178</v>
      </c>
      <c r="C157" s="1">
        <v>160</v>
      </c>
      <c r="D157" s="5" t="str">
        <f t="shared" si="2"/>
        <v>PP</v>
      </c>
    </row>
    <row r="158" spans="1:4" ht="15.75" x14ac:dyDescent="0.25">
      <c r="A158" s="13">
        <v>157</v>
      </c>
      <c r="B158" s="1">
        <v>180</v>
      </c>
      <c r="C158" s="1">
        <v>168</v>
      </c>
      <c r="D158" s="5" t="str">
        <f t="shared" si="2"/>
        <v>PP</v>
      </c>
    </row>
    <row r="159" spans="1:4" ht="15.75" x14ac:dyDescent="0.25">
      <c r="A159" s="13">
        <v>158</v>
      </c>
      <c r="B159" s="1">
        <v>182</v>
      </c>
      <c r="C159" s="1">
        <v>186</v>
      </c>
      <c r="D159" s="5" t="str">
        <f t="shared" si="2"/>
        <v>PP</v>
      </c>
    </row>
    <row r="160" spans="1:4" ht="15.75" x14ac:dyDescent="0.25">
      <c r="A160" s="13">
        <v>159</v>
      </c>
      <c r="B160" s="1">
        <v>185</v>
      </c>
      <c r="C160" s="1">
        <v>172</v>
      </c>
      <c r="D160" s="5" t="str">
        <f t="shared" si="2"/>
        <v>PP</v>
      </c>
    </row>
    <row r="161" spans="1:4" ht="15.75" x14ac:dyDescent="0.25">
      <c r="A161" s="13">
        <v>160</v>
      </c>
      <c r="B161" s="1">
        <v>188</v>
      </c>
      <c r="C161" s="1">
        <v>179</v>
      </c>
      <c r="D161" s="5" t="str">
        <f t="shared" si="2"/>
        <v>PP</v>
      </c>
    </row>
    <row r="162" spans="1:4" ht="15.75" x14ac:dyDescent="0.25">
      <c r="A162" s="13">
        <v>161</v>
      </c>
      <c r="B162" s="1">
        <v>191</v>
      </c>
      <c r="C162" s="1">
        <v>164</v>
      </c>
      <c r="D162" s="5" t="str">
        <f t="shared" si="2"/>
        <v>PP</v>
      </c>
    </row>
    <row r="163" spans="1:4" ht="15.75" x14ac:dyDescent="0.25">
      <c r="A163" s="13">
        <v>162</v>
      </c>
      <c r="B163" s="1">
        <v>191</v>
      </c>
      <c r="C163" s="1">
        <v>164</v>
      </c>
      <c r="D163" s="5" t="str">
        <f t="shared" si="2"/>
        <v>PP</v>
      </c>
    </row>
    <row r="164" spans="1:4" ht="15.75" x14ac:dyDescent="0.25">
      <c r="A164" s="13">
        <v>163</v>
      </c>
      <c r="B164" s="1">
        <v>192</v>
      </c>
      <c r="C164" s="1">
        <v>164</v>
      </c>
      <c r="D164" s="5" t="str">
        <f t="shared" si="2"/>
        <v>PP</v>
      </c>
    </row>
    <row r="165" spans="1:4" ht="15.75" x14ac:dyDescent="0.25">
      <c r="A165" s="13">
        <v>164</v>
      </c>
      <c r="B165" s="1">
        <v>197</v>
      </c>
      <c r="C165" s="1">
        <v>210</v>
      </c>
      <c r="D165" s="5" t="str">
        <f t="shared" si="2"/>
        <v>P</v>
      </c>
    </row>
    <row r="166" spans="1:4" ht="15.75" x14ac:dyDescent="0.25">
      <c r="A166" s="13">
        <v>165</v>
      </c>
      <c r="B166" s="1">
        <v>200</v>
      </c>
      <c r="C166" s="1">
        <v>203</v>
      </c>
      <c r="D166" s="5" t="str">
        <f t="shared" si="2"/>
        <v>P</v>
      </c>
    </row>
    <row r="167" spans="1:4" ht="15.75" x14ac:dyDescent="0.25">
      <c r="A167" s="13">
        <v>166</v>
      </c>
      <c r="B167" s="1">
        <v>201</v>
      </c>
      <c r="C167" s="1">
        <v>179</v>
      </c>
      <c r="D167" s="5" t="str">
        <f t="shared" si="2"/>
        <v>PP</v>
      </c>
    </row>
    <row r="168" spans="1:4" ht="15.75" x14ac:dyDescent="0.25">
      <c r="A168" s="13">
        <v>167</v>
      </c>
      <c r="B168" s="1">
        <v>202</v>
      </c>
      <c r="C168" s="1">
        <v>168</v>
      </c>
      <c r="D168" s="5" t="str">
        <f t="shared" si="2"/>
        <v>PP</v>
      </c>
    </row>
    <row r="169" spans="1:4" ht="15.75" x14ac:dyDescent="0.25">
      <c r="A169" s="13">
        <v>168</v>
      </c>
      <c r="B169" s="1">
        <v>205</v>
      </c>
      <c r="C169" s="1">
        <v>179</v>
      </c>
      <c r="D169" s="5" t="str">
        <f t="shared" si="2"/>
        <v>PP</v>
      </c>
    </row>
    <row r="170" spans="1:4" ht="15.75" x14ac:dyDescent="0.25">
      <c r="A170" s="13">
        <v>169</v>
      </c>
      <c r="B170" s="1">
        <v>205</v>
      </c>
      <c r="C170" s="1">
        <v>231</v>
      </c>
      <c r="D170" s="5" t="str">
        <f t="shared" si="2"/>
        <v>P</v>
      </c>
    </row>
    <row r="171" spans="1:4" ht="15.75" x14ac:dyDescent="0.25">
      <c r="A171" s="13">
        <v>170</v>
      </c>
      <c r="B171" s="1">
        <v>205</v>
      </c>
      <c r="C171" s="1">
        <v>197</v>
      </c>
      <c r="D171" s="5" t="str">
        <f t="shared" si="2"/>
        <v>PP</v>
      </c>
    </row>
    <row r="172" spans="1:4" ht="15.75" x14ac:dyDescent="0.25">
      <c r="A172" s="13">
        <v>171</v>
      </c>
      <c r="B172" s="1">
        <v>207</v>
      </c>
      <c r="C172" s="1">
        <v>203</v>
      </c>
      <c r="D172" s="5" t="str">
        <f t="shared" si="2"/>
        <v>P</v>
      </c>
    </row>
    <row r="173" spans="1:4" ht="15.75" x14ac:dyDescent="0.25">
      <c r="A173" s="13">
        <v>172</v>
      </c>
      <c r="B173" s="1">
        <v>208</v>
      </c>
      <c r="C173" s="1">
        <v>164</v>
      </c>
      <c r="D173" s="5" t="str">
        <f t="shared" si="2"/>
        <v>PP</v>
      </c>
    </row>
    <row r="174" spans="1:4" ht="15.75" x14ac:dyDescent="0.25">
      <c r="A174" s="13">
        <v>173</v>
      </c>
      <c r="B174" s="1">
        <v>211</v>
      </c>
      <c r="C174" s="1">
        <v>164</v>
      </c>
      <c r="D174" s="5" t="str">
        <f t="shared" si="2"/>
        <v>PP</v>
      </c>
    </row>
    <row r="175" spans="1:4" ht="15.75" x14ac:dyDescent="0.25">
      <c r="A175" s="13">
        <v>174</v>
      </c>
      <c r="B175" s="1">
        <v>218</v>
      </c>
      <c r="C175" s="1">
        <v>220</v>
      </c>
      <c r="D175" s="5" t="str">
        <f t="shared" si="2"/>
        <v>P</v>
      </c>
    </row>
    <row r="176" spans="1:4" ht="15.75" x14ac:dyDescent="0.25">
      <c r="A176" s="13">
        <v>175</v>
      </c>
      <c r="B176" s="1">
        <v>218</v>
      </c>
      <c r="C176" s="1">
        <v>200</v>
      </c>
      <c r="D176" s="5" t="str">
        <f t="shared" si="2"/>
        <v>P</v>
      </c>
    </row>
    <row r="177" spans="1:4" ht="15.75" x14ac:dyDescent="0.25">
      <c r="A177" s="13">
        <v>176</v>
      </c>
      <c r="B177" s="1">
        <v>221</v>
      </c>
      <c r="C177" s="1">
        <v>231</v>
      </c>
      <c r="D177" s="5" t="str">
        <f t="shared" si="2"/>
        <v>P</v>
      </c>
    </row>
    <row r="178" spans="1:4" ht="15.75" x14ac:dyDescent="0.25">
      <c r="A178" s="13">
        <v>177</v>
      </c>
      <c r="B178" s="1">
        <v>228</v>
      </c>
      <c r="C178" s="1">
        <v>200</v>
      </c>
      <c r="D178" s="5" t="str">
        <f t="shared" si="2"/>
        <v>P</v>
      </c>
    </row>
    <row r="179" spans="1:4" ht="15.75" x14ac:dyDescent="0.25">
      <c r="A179" s="13">
        <v>178</v>
      </c>
      <c r="B179" s="1">
        <v>235</v>
      </c>
      <c r="C179" s="1">
        <v>197</v>
      </c>
      <c r="D179" s="5" t="str">
        <f t="shared" si="2"/>
        <v>PP</v>
      </c>
    </row>
    <row r="180" spans="1:4" ht="15.75" x14ac:dyDescent="0.25">
      <c r="A180" s="13">
        <v>179</v>
      </c>
      <c r="B180" s="1">
        <v>244</v>
      </c>
      <c r="C180" s="1">
        <v>207</v>
      </c>
      <c r="D180" s="5" t="str">
        <f t="shared" si="2"/>
        <v>P</v>
      </c>
    </row>
    <row r="181" spans="1:4" ht="15.75" x14ac:dyDescent="0.25">
      <c r="A181" s="13">
        <v>180</v>
      </c>
      <c r="B181" s="1">
        <v>250</v>
      </c>
      <c r="C181" s="1">
        <v>265</v>
      </c>
      <c r="D181" s="5" t="str">
        <f t="shared" si="2"/>
        <v>AP</v>
      </c>
    </row>
    <row r="182" spans="1:4" ht="15.75" x14ac:dyDescent="0.25">
      <c r="A182" s="13">
        <v>181</v>
      </c>
      <c r="B182" s="1">
        <v>251</v>
      </c>
      <c r="C182" s="1">
        <v>231</v>
      </c>
      <c r="D182" s="5" t="str">
        <f t="shared" si="2"/>
        <v>P</v>
      </c>
    </row>
    <row r="183" spans="1:4" ht="15.75" x14ac:dyDescent="0.25">
      <c r="A183" s="13">
        <v>182</v>
      </c>
      <c r="B183" s="1">
        <v>251</v>
      </c>
      <c r="C183" s="1">
        <v>224</v>
      </c>
      <c r="D183" s="5" t="str">
        <f t="shared" si="2"/>
        <v>P</v>
      </c>
    </row>
    <row r="184" spans="1:4" ht="15.75" x14ac:dyDescent="0.25">
      <c r="A184" s="13">
        <v>183</v>
      </c>
      <c r="B184" s="1">
        <v>259</v>
      </c>
      <c r="C184" s="1">
        <v>300</v>
      </c>
      <c r="D184" s="5" t="str">
        <f t="shared" si="2"/>
        <v>AP</v>
      </c>
    </row>
    <row r="185" spans="1:4" ht="15.75" x14ac:dyDescent="0.25">
      <c r="A185" s="13">
        <v>184</v>
      </c>
      <c r="B185" s="1">
        <v>172</v>
      </c>
      <c r="C185" s="1">
        <v>154</v>
      </c>
      <c r="D185" s="5" t="str">
        <f t="shared" si="2"/>
        <v>PP</v>
      </c>
    </row>
    <row r="186" spans="1:4" ht="15.75" x14ac:dyDescent="0.25">
      <c r="A186" s="13">
        <v>185</v>
      </c>
      <c r="B186" s="1">
        <v>184</v>
      </c>
      <c r="C186" s="1">
        <v>140</v>
      </c>
      <c r="D186" s="5" t="str">
        <f t="shared" si="2"/>
        <v>PP</v>
      </c>
    </row>
    <row r="187" spans="1:4" ht="15.75" x14ac:dyDescent="0.25">
      <c r="A187" s="13">
        <v>186</v>
      </c>
      <c r="B187" s="1">
        <v>187</v>
      </c>
      <c r="C187" s="1">
        <v>222</v>
      </c>
      <c r="D187" s="5" t="str">
        <f t="shared" si="2"/>
        <v>P</v>
      </c>
    </row>
    <row r="188" spans="1:4" ht="15.75" x14ac:dyDescent="0.25">
      <c r="A188" s="13">
        <v>187</v>
      </c>
      <c r="B188" s="1">
        <v>189</v>
      </c>
      <c r="C188" s="1">
        <v>159</v>
      </c>
      <c r="D188" s="5" t="str">
        <f t="shared" si="2"/>
        <v>PP</v>
      </c>
    </row>
    <row r="189" spans="1:4" ht="15.75" x14ac:dyDescent="0.25">
      <c r="A189" s="13">
        <v>188</v>
      </c>
      <c r="B189" s="1">
        <v>191</v>
      </c>
      <c r="C189" s="1">
        <v>150</v>
      </c>
      <c r="D189" s="5" t="str">
        <f t="shared" si="2"/>
        <v>PP</v>
      </c>
    </row>
    <row r="190" spans="1:4" ht="15.75" x14ac:dyDescent="0.25">
      <c r="A190" s="13">
        <v>189</v>
      </c>
      <c r="B190" s="1">
        <v>192</v>
      </c>
      <c r="C190" s="1">
        <v>163</v>
      </c>
      <c r="D190" s="5" t="str">
        <f t="shared" si="2"/>
        <v>PP</v>
      </c>
    </row>
    <row r="191" spans="1:4" ht="15.75" x14ac:dyDescent="0.25">
      <c r="A191" s="13">
        <v>190</v>
      </c>
      <c r="B191" s="1">
        <v>193</v>
      </c>
      <c r="C191" s="1">
        <v>178</v>
      </c>
      <c r="D191" s="5" t="str">
        <f t="shared" si="2"/>
        <v>PP</v>
      </c>
    </row>
    <row r="192" spans="1:4" ht="15.75" x14ac:dyDescent="0.25">
      <c r="A192" s="13">
        <v>191</v>
      </c>
      <c r="B192" s="1">
        <v>197</v>
      </c>
      <c r="C192" s="1">
        <v>195</v>
      </c>
      <c r="D192" s="5" t="str">
        <f t="shared" si="2"/>
        <v>PP</v>
      </c>
    </row>
    <row r="193" spans="1:4" ht="15.75" x14ac:dyDescent="0.25">
      <c r="A193" s="13">
        <v>192</v>
      </c>
      <c r="B193" s="1">
        <v>200</v>
      </c>
      <c r="C193" s="1">
        <v>205</v>
      </c>
      <c r="D193" s="5" t="str">
        <f t="shared" si="2"/>
        <v>P</v>
      </c>
    </row>
    <row r="194" spans="1:4" ht="15.75" x14ac:dyDescent="0.25">
      <c r="A194" s="13">
        <v>193</v>
      </c>
      <c r="B194" s="1">
        <v>200</v>
      </c>
      <c r="C194" s="1">
        <v>212</v>
      </c>
      <c r="D194" s="5" t="str">
        <f t="shared" si="2"/>
        <v>P</v>
      </c>
    </row>
    <row r="195" spans="1:4" ht="15.75" x14ac:dyDescent="0.25">
      <c r="A195" s="13">
        <v>194</v>
      </c>
      <c r="B195" s="1">
        <v>201</v>
      </c>
      <c r="C195" s="1">
        <v>167</v>
      </c>
      <c r="D195" s="5" t="str">
        <f t="shared" ref="D195:D208" si="3">IF(C195&gt;249,"AP",IF(C195&gt;199,"P","PP"))</f>
        <v>PP</v>
      </c>
    </row>
    <row r="196" spans="1:4" ht="15.75" x14ac:dyDescent="0.25">
      <c r="A196" s="13">
        <v>195</v>
      </c>
      <c r="B196" s="1">
        <v>202</v>
      </c>
      <c r="C196" s="1">
        <v>159</v>
      </c>
      <c r="D196" s="5" t="str">
        <f t="shared" si="3"/>
        <v>PP</v>
      </c>
    </row>
    <row r="197" spans="1:4" ht="15.75" x14ac:dyDescent="0.25">
      <c r="A197" s="13">
        <v>196</v>
      </c>
      <c r="B197" s="1">
        <v>205</v>
      </c>
      <c r="C197" s="1">
        <v>170</v>
      </c>
      <c r="D197" s="5" t="str">
        <f t="shared" si="3"/>
        <v>PP</v>
      </c>
    </row>
    <row r="198" spans="1:4" ht="15.75" x14ac:dyDescent="0.25">
      <c r="A198" s="13">
        <v>197</v>
      </c>
      <c r="B198" s="1">
        <v>206</v>
      </c>
      <c r="C198" s="1">
        <v>222</v>
      </c>
      <c r="D198" s="5" t="str">
        <f t="shared" si="3"/>
        <v>P</v>
      </c>
    </row>
    <row r="199" spans="1:4" ht="15.75" x14ac:dyDescent="0.25">
      <c r="A199" s="13">
        <v>198</v>
      </c>
      <c r="B199" s="1">
        <v>209</v>
      </c>
      <c r="C199" s="1">
        <v>159</v>
      </c>
      <c r="D199" s="5" t="str">
        <f t="shared" si="3"/>
        <v>PP</v>
      </c>
    </row>
    <row r="200" spans="1:4" ht="15.75" x14ac:dyDescent="0.25">
      <c r="A200" s="13">
        <v>199</v>
      </c>
      <c r="B200" s="1">
        <v>217</v>
      </c>
      <c r="C200" s="1">
        <v>229</v>
      </c>
      <c r="D200" s="5" t="str">
        <f t="shared" si="3"/>
        <v>P</v>
      </c>
    </row>
    <row r="201" spans="1:4" ht="15.75" x14ac:dyDescent="0.25">
      <c r="A201" s="13">
        <v>200</v>
      </c>
      <c r="B201" s="1">
        <v>217</v>
      </c>
      <c r="C201" s="1">
        <v>188</v>
      </c>
      <c r="D201" s="5" t="str">
        <f t="shared" si="3"/>
        <v>PP</v>
      </c>
    </row>
    <row r="202" spans="1:4" ht="15.75" x14ac:dyDescent="0.25">
      <c r="A202" s="13">
        <v>201</v>
      </c>
      <c r="B202" s="13">
        <v>217</v>
      </c>
      <c r="C202" s="1">
        <v>200</v>
      </c>
      <c r="D202" s="5" t="str">
        <f t="shared" si="3"/>
        <v>P</v>
      </c>
    </row>
    <row r="203" spans="1:4" ht="15.75" x14ac:dyDescent="0.25">
      <c r="A203" s="13">
        <v>202</v>
      </c>
      <c r="B203" s="13">
        <v>220</v>
      </c>
      <c r="C203" s="1">
        <v>202</v>
      </c>
      <c r="D203" s="5" t="str">
        <f t="shared" si="3"/>
        <v>P</v>
      </c>
    </row>
    <row r="204" spans="1:4" ht="15.75" x14ac:dyDescent="0.25">
      <c r="A204" s="13">
        <v>203</v>
      </c>
      <c r="B204" s="13">
        <v>220</v>
      </c>
      <c r="C204" s="1">
        <v>233</v>
      </c>
      <c r="D204" s="5" t="str">
        <f t="shared" si="3"/>
        <v>P</v>
      </c>
    </row>
    <row r="205" spans="1:4" ht="15.75" x14ac:dyDescent="0.25">
      <c r="A205" s="13">
        <v>204</v>
      </c>
      <c r="B205" s="13">
        <v>222</v>
      </c>
      <c r="C205" s="1">
        <v>191</v>
      </c>
      <c r="D205" s="5" t="str">
        <f t="shared" si="3"/>
        <v>PP</v>
      </c>
    </row>
    <row r="206" spans="1:4" ht="15.75" x14ac:dyDescent="0.25">
      <c r="A206" s="13">
        <v>205</v>
      </c>
      <c r="B206" s="13">
        <v>222</v>
      </c>
      <c r="C206" s="1">
        <v>250</v>
      </c>
      <c r="D206" s="5" t="str">
        <f t="shared" si="3"/>
        <v>AP</v>
      </c>
    </row>
    <row r="207" spans="1:4" ht="15.75" x14ac:dyDescent="0.25">
      <c r="A207" s="13">
        <v>206</v>
      </c>
      <c r="B207" s="13">
        <v>224</v>
      </c>
      <c r="C207" s="1">
        <v>260</v>
      </c>
      <c r="D207" s="5" t="str">
        <f t="shared" si="3"/>
        <v>AP</v>
      </c>
    </row>
    <row r="208" spans="1:4" ht="15.75" x14ac:dyDescent="0.25">
      <c r="A208" s="13">
        <v>207</v>
      </c>
      <c r="B208" s="13">
        <v>230</v>
      </c>
      <c r="C208" s="1">
        <v>188</v>
      </c>
      <c r="D208" s="5" t="str">
        <f t="shared" si="3"/>
        <v>PP</v>
      </c>
    </row>
    <row r="209" spans="1:5" ht="15.75" x14ac:dyDescent="0.25">
      <c r="C209" s="1"/>
    </row>
    <row r="210" spans="1:5" ht="15.75" x14ac:dyDescent="0.25">
      <c r="A210" s="13"/>
      <c r="B210" s="14"/>
      <c r="C210" s="16" t="s">
        <v>25</v>
      </c>
      <c r="D210" s="5">
        <f>COUNTIF(D$2:D$208,"PP")</f>
        <v>107</v>
      </c>
      <c r="E210" s="18">
        <f>D210/D$213</f>
        <v>0.51690821256038644</v>
      </c>
    </row>
    <row r="211" spans="1:5" ht="15.75" x14ac:dyDescent="0.25">
      <c r="A211" s="13"/>
      <c r="B211" s="13"/>
      <c r="C211" s="16" t="s">
        <v>26</v>
      </c>
      <c r="D211" s="5">
        <f>COUNTIF(D$2:D$208,"P")</f>
        <v>82</v>
      </c>
      <c r="E211" s="18">
        <f t="shared" ref="E211:E213" si="4">D211/D$213</f>
        <v>0.39613526570048307</v>
      </c>
    </row>
    <row r="212" spans="1:5" ht="15.75" x14ac:dyDescent="0.25">
      <c r="A212" s="13"/>
      <c r="B212" s="13"/>
      <c r="C212" s="17" t="s">
        <v>27</v>
      </c>
      <c r="D212" s="5">
        <f>COUNTIF(D$2:D$208,"AP")</f>
        <v>18</v>
      </c>
      <c r="E212" s="18">
        <f t="shared" si="4"/>
        <v>8.6956521739130432E-2</v>
      </c>
    </row>
    <row r="213" spans="1:5" ht="15.75" x14ac:dyDescent="0.25">
      <c r="A213" s="13"/>
      <c r="B213" s="13"/>
      <c r="C213" s="13"/>
      <c r="D213" s="2">
        <f>SUM(D210:D212)</f>
        <v>207</v>
      </c>
      <c r="E213" s="18">
        <f t="shared" si="4"/>
        <v>1</v>
      </c>
    </row>
    <row r="214" spans="1:5" ht="15.75" x14ac:dyDescent="0.25">
      <c r="A214" s="13"/>
      <c r="B214" s="13"/>
      <c r="C214" s="13"/>
    </row>
    <row r="215" spans="1:5" ht="15.75" x14ac:dyDescent="0.25">
      <c r="A215" s="13"/>
      <c r="B215" s="13"/>
      <c r="C215" s="13"/>
    </row>
    <row r="216" spans="1:5" ht="15.75" x14ac:dyDescent="0.25">
      <c r="A216" s="13"/>
      <c r="B216" s="13"/>
      <c r="C216" s="13"/>
    </row>
    <row r="217" spans="1:5" ht="15.75" x14ac:dyDescent="0.25">
      <c r="A217" s="13"/>
      <c r="B217" s="13"/>
      <c r="C217" s="13"/>
    </row>
    <row r="218" spans="1:5" ht="15.75" x14ac:dyDescent="0.25">
      <c r="A218" s="13"/>
      <c r="B218" s="13"/>
      <c r="C218" s="13"/>
    </row>
    <row r="219" spans="1:5" ht="15.75" x14ac:dyDescent="0.25">
      <c r="A219" s="13"/>
      <c r="B219" s="13"/>
      <c r="C219" s="13"/>
    </row>
    <row r="220" spans="1:5" ht="15.75" x14ac:dyDescent="0.25">
      <c r="A220" s="13"/>
      <c r="B220" s="13"/>
      <c r="C220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opLeftCell="D10" workbookViewId="0">
      <selection activeCell="G58" sqref="G58"/>
    </sheetView>
  </sheetViews>
  <sheetFormatPr defaultRowHeight="15" x14ac:dyDescent="0.25"/>
  <cols>
    <col min="1" max="8" width="11.85546875" style="2" customWidth="1"/>
    <col min="9" max="9" width="10" style="2" customWidth="1"/>
    <col min="10" max="10" width="9.140625" style="2"/>
  </cols>
  <sheetData>
    <row r="1" spans="1:15" ht="15.75" x14ac:dyDescent="0.25">
      <c r="A1" s="1" t="s">
        <v>0</v>
      </c>
      <c r="B1" s="1" t="s">
        <v>1</v>
      </c>
      <c r="C1" s="1" t="s">
        <v>6</v>
      </c>
      <c r="D1" s="1" t="s">
        <v>7</v>
      </c>
      <c r="E1" s="1"/>
      <c r="F1" s="1" t="s">
        <v>5</v>
      </c>
      <c r="G1" s="1" t="s">
        <v>8</v>
      </c>
      <c r="H1" s="1" t="s">
        <v>15</v>
      </c>
      <c r="I1" s="1"/>
      <c r="J1" s="1"/>
      <c r="K1" s="1"/>
      <c r="L1" s="1"/>
      <c r="M1" s="1"/>
      <c r="N1" s="1"/>
      <c r="O1" s="1"/>
    </row>
    <row r="2" spans="1:15" ht="15.75" x14ac:dyDescent="0.25">
      <c r="A2" s="1">
        <v>1</v>
      </c>
      <c r="B2" s="1">
        <v>100</v>
      </c>
      <c r="C2" s="1" t="str">
        <f>IF(B2&gt;89,"A",IF(B2&gt;79,"B", IF(B2&gt;69,"C", IF(B2&gt;59,"D","F"))))</f>
        <v>A</v>
      </c>
      <c r="D2" s="1" t="str">
        <f t="shared" ref="D2:D26" si="0">IF(C2="A","4",IF(C2= "B","3", IF(C2="C","2", IF(C2="D","1","0"))))</f>
        <v>4</v>
      </c>
      <c r="E2" s="1"/>
      <c r="F2" s="1" t="s">
        <v>9</v>
      </c>
      <c r="G2" s="1">
        <f>COUNTIF(C$2:C$26,"A")</f>
        <v>9</v>
      </c>
      <c r="H2" s="3">
        <f>G2/G$7</f>
        <v>0.36</v>
      </c>
      <c r="I2" s="1"/>
      <c r="J2" s="1"/>
      <c r="K2" s="1"/>
      <c r="L2" s="1"/>
      <c r="M2" s="1"/>
      <c r="N2" s="1"/>
      <c r="O2" s="1"/>
    </row>
    <row r="3" spans="1:15" ht="15.75" x14ac:dyDescent="0.25">
      <c r="A3" s="1">
        <v>4</v>
      </c>
      <c r="B3" s="1">
        <v>100</v>
      </c>
      <c r="C3" s="1" t="str">
        <f t="shared" ref="C3:C26" si="1">IF(B3&gt;89,"A",IF(B3&gt;79,"B", IF(B3&gt;69,"C", IF(B3&gt;59,"D","F"))))</f>
        <v>A</v>
      </c>
      <c r="D3" s="1" t="str">
        <f t="shared" si="0"/>
        <v>4</v>
      </c>
      <c r="E3" s="1"/>
      <c r="F3" s="1" t="s">
        <v>10</v>
      </c>
      <c r="G3" s="1">
        <f>COUNTIF(C$2:C$26,"B")</f>
        <v>5</v>
      </c>
      <c r="H3" s="3">
        <f t="shared" ref="H3:H6" si="2">G3/G$7</f>
        <v>0.2</v>
      </c>
      <c r="I3" s="1"/>
      <c r="J3" s="1"/>
      <c r="K3" s="1"/>
      <c r="L3" s="1"/>
      <c r="M3" s="1"/>
      <c r="N3" s="1"/>
      <c r="O3" s="1"/>
    </row>
    <row r="4" spans="1:15" ht="15.75" x14ac:dyDescent="0.25">
      <c r="A4" s="1">
        <v>11</v>
      </c>
      <c r="B4" s="1">
        <v>100</v>
      </c>
      <c r="C4" s="1" t="str">
        <f t="shared" si="1"/>
        <v>A</v>
      </c>
      <c r="D4" s="1" t="str">
        <f t="shared" si="0"/>
        <v>4</v>
      </c>
      <c r="E4" s="1"/>
      <c r="F4" s="1" t="s">
        <v>11</v>
      </c>
      <c r="G4" s="1">
        <f>COUNTIF(C$2:C$26,"C")</f>
        <v>5</v>
      </c>
      <c r="H4" s="3">
        <f t="shared" si="2"/>
        <v>0.2</v>
      </c>
      <c r="I4" s="1"/>
      <c r="J4" s="1"/>
      <c r="K4" s="1"/>
      <c r="L4" s="1"/>
      <c r="M4" s="1"/>
      <c r="N4" s="1"/>
      <c r="O4" s="1"/>
    </row>
    <row r="5" spans="1:15" ht="15.75" x14ac:dyDescent="0.25">
      <c r="A5" s="1">
        <v>13</v>
      </c>
      <c r="B5" s="1">
        <v>100</v>
      </c>
      <c r="C5" s="1" t="str">
        <f t="shared" si="1"/>
        <v>A</v>
      </c>
      <c r="D5" s="1" t="str">
        <f t="shared" si="0"/>
        <v>4</v>
      </c>
      <c r="E5" s="1"/>
      <c r="F5" s="1" t="s">
        <v>12</v>
      </c>
      <c r="G5" s="1">
        <f>COUNTIF(C$2:C$26,"D")</f>
        <v>3</v>
      </c>
      <c r="H5" s="3">
        <f t="shared" si="2"/>
        <v>0.12</v>
      </c>
      <c r="I5" s="1"/>
      <c r="J5" s="1"/>
      <c r="K5" s="1"/>
      <c r="L5" s="1"/>
      <c r="M5" s="1"/>
      <c r="N5" s="1"/>
      <c r="O5" s="1"/>
    </row>
    <row r="6" spans="1:15" ht="15.75" x14ac:dyDescent="0.25">
      <c r="A6" s="1">
        <v>18</v>
      </c>
      <c r="B6" s="1">
        <v>96</v>
      </c>
      <c r="C6" s="1" t="str">
        <f t="shared" si="1"/>
        <v>A</v>
      </c>
      <c r="D6" s="1" t="str">
        <f t="shared" si="0"/>
        <v>4</v>
      </c>
      <c r="E6" s="1"/>
      <c r="F6" s="1" t="s">
        <v>13</v>
      </c>
      <c r="G6" s="1">
        <f>COUNTIF(C$2:C$26,"F")</f>
        <v>3</v>
      </c>
      <c r="H6" s="3">
        <f t="shared" si="2"/>
        <v>0.12</v>
      </c>
      <c r="I6" s="1"/>
      <c r="J6" s="1"/>
      <c r="K6" s="1"/>
      <c r="L6" s="1"/>
      <c r="M6" s="1"/>
      <c r="N6" s="1"/>
      <c r="O6" s="1"/>
    </row>
    <row r="7" spans="1:15" ht="15.75" x14ac:dyDescent="0.25">
      <c r="A7" s="1">
        <v>6</v>
      </c>
      <c r="B7" s="1">
        <v>95</v>
      </c>
      <c r="C7" s="1" t="str">
        <f t="shared" si="1"/>
        <v>A</v>
      </c>
      <c r="D7" s="1" t="str">
        <f t="shared" si="0"/>
        <v>4</v>
      </c>
      <c r="E7" s="1"/>
      <c r="F7" s="1" t="s">
        <v>14</v>
      </c>
      <c r="G7" s="1">
        <f>SUM(G2:G6)</f>
        <v>25</v>
      </c>
      <c r="H7" s="3">
        <f>G7/G$7</f>
        <v>1</v>
      </c>
      <c r="I7" s="1"/>
      <c r="J7" s="1"/>
      <c r="K7" s="1"/>
      <c r="L7" s="1"/>
      <c r="M7" s="1"/>
      <c r="N7" s="1"/>
      <c r="O7" s="1"/>
    </row>
    <row r="8" spans="1:15" ht="15.75" x14ac:dyDescent="0.25">
      <c r="A8" s="1">
        <v>23</v>
      </c>
      <c r="B8" s="1">
        <v>95</v>
      </c>
      <c r="C8" s="1" t="str">
        <f t="shared" si="1"/>
        <v>A</v>
      </c>
      <c r="D8" s="1" t="str">
        <f t="shared" si="0"/>
        <v>4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15.75" x14ac:dyDescent="0.25">
      <c r="A9" s="1">
        <v>17</v>
      </c>
      <c r="B9" s="1">
        <v>91</v>
      </c>
      <c r="C9" s="1" t="str">
        <f t="shared" si="1"/>
        <v>A</v>
      </c>
      <c r="D9" s="1" t="str">
        <f t="shared" si="0"/>
        <v>4</v>
      </c>
      <c r="E9" s="1"/>
      <c r="H9" s="1"/>
      <c r="I9" s="1"/>
      <c r="J9" s="1"/>
      <c r="K9" s="1"/>
      <c r="L9" s="1"/>
      <c r="M9" s="1"/>
      <c r="N9" s="1"/>
      <c r="O9" s="1"/>
    </row>
    <row r="10" spans="1:15" ht="15.75" x14ac:dyDescent="0.25">
      <c r="A10" s="1">
        <v>5</v>
      </c>
      <c r="B10" s="1">
        <v>90</v>
      </c>
      <c r="C10" s="1" t="str">
        <f t="shared" si="1"/>
        <v>A</v>
      </c>
      <c r="D10" s="1" t="str">
        <f t="shared" si="0"/>
        <v>4</v>
      </c>
      <c r="E10" s="1"/>
      <c r="H10" s="1"/>
      <c r="I10" s="1"/>
      <c r="J10" s="1"/>
      <c r="K10" s="1"/>
      <c r="L10" s="1"/>
      <c r="M10" s="1"/>
      <c r="N10" s="1"/>
      <c r="O10" s="1"/>
    </row>
    <row r="11" spans="1:15" ht="15.75" x14ac:dyDescent="0.25">
      <c r="A11" s="1">
        <v>24</v>
      </c>
      <c r="B11" s="1">
        <v>88</v>
      </c>
      <c r="C11" s="1" t="str">
        <f t="shared" si="1"/>
        <v>B</v>
      </c>
      <c r="D11" s="1" t="str">
        <f t="shared" si="0"/>
        <v>3</v>
      </c>
      <c r="E11" s="1"/>
      <c r="H11" s="1"/>
      <c r="I11" s="1"/>
      <c r="J11" s="1"/>
      <c r="K11" s="1"/>
      <c r="L11" s="1"/>
      <c r="M11" s="1"/>
      <c r="N11" s="1"/>
      <c r="O11" s="1"/>
    </row>
    <row r="12" spans="1:15" ht="15.75" x14ac:dyDescent="0.25">
      <c r="A12" s="1">
        <v>19</v>
      </c>
      <c r="B12" s="1">
        <v>87</v>
      </c>
      <c r="C12" s="1" t="str">
        <f t="shared" si="1"/>
        <v>B</v>
      </c>
      <c r="D12" s="1" t="str">
        <f t="shared" si="0"/>
        <v>3</v>
      </c>
      <c r="E12" s="1"/>
      <c r="H12" s="1"/>
      <c r="I12" s="1"/>
      <c r="J12" s="1"/>
      <c r="K12" s="1"/>
      <c r="L12" s="1"/>
      <c r="M12" s="1"/>
      <c r="N12" s="1"/>
      <c r="O12" s="1"/>
    </row>
    <row r="13" spans="1:15" ht="15.75" x14ac:dyDescent="0.25">
      <c r="A13" s="1">
        <v>2</v>
      </c>
      <c r="B13" s="1">
        <v>80</v>
      </c>
      <c r="C13" s="1" t="str">
        <f t="shared" si="1"/>
        <v>B</v>
      </c>
      <c r="D13" s="1" t="str">
        <f t="shared" si="0"/>
        <v>3</v>
      </c>
      <c r="E13" s="1"/>
      <c r="H13" s="1"/>
      <c r="I13" s="1"/>
      <c r="J13" s="1"/>
      <c r="K13" s="1"/>
      <c r="L13" s="1"/>
      <c r="M13" s="1"/>
      <c r="N13" s="1"/>
      <c r="O13" s="1"/>
    </row>
    <row r="14" spans="1:15" ht="15.75" x14ac:dyDescent="0.25">
      <c r="A14" s="1">
        <v>12</v>
      </c>
      <c r="B14" s="1">
        <v>80</v>
      </c>
      <c r="C14" s="1" t="str">
        <f t="shared" si="1"/>
        <v>B</v>
      </c>
      <c r="D14" s="1" t="str">
        <f t="shared" si="0"/>
        <v>3</v>
      </c>
      <c r="E14" s="1"/>
      <c r="H14" s="1"/>
      <c r="I14" s="1"/>
      <c r="J14" s="1"/>
      <c r="K14" s="1"/>
      <c r="L14" s="1"/>
      <c r="M14" s="1"/>
      <c r="N14" s="1"/>
      <c r="O14" s="1"/>
    </row>
    <row r="15" spans="1:15" ht="15.75" x14ac:dyDescent="0.25">
      <c r="A15" s="1">
        <v>15</v>
      </c>
      <c r="B15" s="1">
        <v>80</v>
      </c>
      <c r="C15" s="1" t="str">
        <f t="shared" si="1"/>
        <v>B</v>
      </c>
      <c r="D15" s="1" t="str">
        <f t="shared" si="0"/>
        <v>3</v>
      </c>
      <c r="E15" s="1"/>
      <c r="H15" s="1"/>
      <c r="I15" s="1"/>
      <c r="J15" s="1"/>
      <c r="K15" s="1"/>
      <c r="L15" s="1"/>
      <c r="M15" s="1"/>
      <c r="N15" s="1"/>
      <c r="O15" s="1"/>
    </row>
    <row r="16" spans="1:15" ht="15.75" x14ac:dyDescent="0.25">
      <c r="A16" s="1">
        <v>22</v>
      </c>
      <c r="B16" s="1">
        <v>79</v>
      </c>
      <c r="C16" s="1" t="str">
        <f t="shared" si="1"/>
        <v>C</v>
      </c>
      <c r="D16" s="1" t="str">
        <f t="shared" si="0"/>
        <v>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15.75" x14ac:dyDescent="0.25">
      <c r="A17" s="1">
        <v>7</v>
      </c>
      <c r="B17" s="1">
        <v>75</v>
      </c>
      <c r="C17" s="1" t="str">
        <f t="shared" si="1"/>
        <v>C</v>
      </c>
      <c r="D17" s="1" t="str">
        <f t="shared" si="0"/>
        <v>2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15.75" x14ac:dyDescent="0.25">
      <c r="A18" s="1">
        <v>21</v>
      </c>
      <c r="B18" s="1">
        <v>73</v>
      </c>
      <c r="C18" s="1" t="str">
        <f t="shared" si="1"/>
        <v>C</v>
      </c>
      <c r="D18" s="1" t="str">
        <f t="shared" si="0"/>
        <v>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5.75" x14ac:dyDescent="0.25">
      <c r="A19" s="1">
        <v>9</v>
      </c>
      <c r="B19" s="1">
        <v>70</v>
      </c>
      <c r="C19" s="1" t="str">
        <f t="shared" si="1"/>
        <v>C</v>
      </c>
      <c r="D19" s="1" t="str">
        <f t="shared" si="0"/>
        <v>2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ht="15.75" x14ac:dyDescent="0.25">
      <c r="A20" s="1">
        <v>10</v>
      </c>
      <c r="B20" s="1">
        <v>70</v>
      </c>
      <c r="C20" s="1" t="str">
        <f t="shared" si="1"/>
        <v>C</v>
      </c>
      <c r="D20" s="1" t="str">
        <f t="shared" si="0"/>
        <v>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 x14ac:dyDescent="0.25">
      <c r="A21" s="1">
        <v>20</v>
      </c>
      <c r="B21" s="1">
        <v>66</v>
      </c>
      <c r="C21" s="1" t="str">
        <f t="shared" si="1"/>
        <v>D</v>
      </c>
      <c r="D21" s="1" t="str">
        <f t="shared" si="0"/>
        <v>1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ht="15.75" x14ac:dyDescent="0.25">
      <c r="A22" s="1">
        <v>25</v>
      </c>
      <c r="B22" s="1">
        <v>63</v>
      </c>
      <c r="C22" s="1" t="str">
        <f t="shared" si="1"/>
        <v>D</v>
      </c>
      <c r="D22" s="1" t="str">
        <f t="shared" si="0"/>
        <v>1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ht="15.75" x14ac:dyDescent="0.25">
      <c r="A23" s="1">
        <v>3</v>
      </c>
      <c r="B23" s="1">
        <v>60</v>
      </c>
      <c r="C23" s="1" t="str">
        <f t="shared" si="1"/>
        <v>D</v>
      </c>
      <c r="D23" s="1" t="str">
        <f t="shared" si="0"/>
        <v>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15.75" x14ac:dyDescent="0.25">
      <c r="A24" s="1">
        <v>16</v>
      </c>
      <c r="B24" s="1">
        <v>54</v>
      </c>
      <c r="C24" s="1" t="str">
        <f t="shared" si="1"/>
        <v>F</v>
      </c>
      <c r="D24" s="1" t="str">
        <f t="shared" si="0"/>
        <v>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15.75" x14ac:dyDescent="0.25">
      <c r="A25" s="1">
        <v>14</v>
      </c>
      <c r="B25" s="1">
        <v>53</v>
      </c>
      <c r="C25" s="1" t="str">
        <f t="shared" si="1"/>
        <v>F</v>
      </c>
      <c r="D25" s="1" t="str">
        <f t="shared" si="0"/>
        <v>0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15.75" x14ac:dyDescent="0.25">
      <c r="A26" s="1">
        <v>8</v>
      </c>
      <c r="B26" s="1">
        <v>50</v>
      </c>
      <c r="C26" s="1" t="str">
        <f t="shared" si="1"/>
        <v>F</v>
      </c>
      <c r="D26" s="1" t="str">
        <f t="shared" si="0"/>
        <v>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15.75" x14ac:dyDescent="0.25">
      <c r="A28" s="1" t="s">
        <v>2</v>
      </c>
      <c r="B28" s="1">
        <f>AVERAGE(B2:B26)</f>
        <v>79.8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15.75" x14ac:dyDescent="0.25">
      <c r="A29" s="1" t="s">
        <v>3</v>
      </c>
      <c r="B29" s="1">
        <f>MEDIAN(B2:B26)</f>
        <v>80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15.75" x14ac:dyDescent="0.25">
      <c r="A30" s="1" t="s">
        <v>4</v>
      </c>
      <c r="B30" s="1">
        <f>_xlfn.MODE.MULT(B2:B26)</f>
        <v>100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15.7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15.7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15.7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15.75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  <row r="42" spans="1:15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  <row r="45" spans="1:15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</row>
    <row r="46" spans="1:15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15.75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</row>
    <row r="48" spans="1:15" ht="15.7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</row>
    <row r="49" spans="1:15" ht="15.7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</row>
    <row r="50" spans="1:15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1:15" ht="15.75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1:15" ht="15.75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 ht="15.75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 ht="15.7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 ht="15.75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 ht="15.75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1:15" ht="15.75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1:15" ht="15.75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1:15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1:15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1:15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5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1:15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1:15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1:15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1:15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sqref="A1:B26"/>
    </sheetView>
  </sheetViews>
  <sheetFormatPr defaultRowHeight="15.75" x14ac:dyDescent="0.25"/>
  <cols>
    <col min="1" max="10" width="9.140625" style="4"/>
  </cols>
  <sheetData>
    <row r="1" spans="1:2" x14ac:dyDescent="0.25">
      <c r="A1" s="1" t="s">
        <v>0</v>
      </c>
      <c r="B1" s="5" t="s">
        <v>16</v>
      </c>
    </row>
    <row r="2" spans="1:2" x14ac:dyDescent="0.25">
      <c r="A2" s="1">
        <v>1</v>
      </c>
      <c r="B2" s="5">
        <v>70</v>
      </c>
    </row>
    <row r="3" spans="1:2" x14ac:dyDescent="0.25">
      <c r="A3" s="1">
        <v>2</v>
      </c>
      <c r="B3" s="5">
        <v>20</v>
      </c>
    </row>
    <row r="4" spans="1:2" x14ac:dyDescent="0.25">
      <c r="A4" s="1">
        <v>3</v>
      </c>
      <c r="B4" s="5">
        <v>60</v>
      </c>
    </row>
    <row r="5" spans="1:2" x14ac:dyDescent="0.25">
      <c r="A5" s="1">
        <v>4</v>
      </c>
      <c r="B5" s="5">
        <v>80</v>
      </c>
    </row>
    <row r="6" spans="1:2" x14ac:dyDescent="0.25">
      <c r="A6" s="1">
        <v>5</v>
      </c>
      <c r="B6" s="5">
        <v>90</v>
      </c>
    </row>
    <row r="7" spans="1:2" x14ac:dyDescent="0.25">
      <c r="A7" s="1">
        <v>6</v>
      </c>
      <c r="B7" s="5">
        <v>90</v>
      </c>
    </row>
    <row r="8" spans="1:2" x14ac:dyDescent="0.25">
      <c r="A8" s="1">
        <v>7</v>
      </c>
      <c r="B8" s="5">
        <v>65</v>
      </c>
    </row>
    <row r="9" spans="1:2" x14ac:dyDescent="0.25">
      <c r="A9" s="1">
        <v>8</v>
      </c>
      <c r="B9" s="5">
        <v>100</v>
      </c>
    </row>
    <row r="10" spans="1:2" x14ac:dyDescent="0.25">
      <c r="A10" s="1">
        <v>9</v>
      </c>
      <c r="B10" s="5">
        <v>85</v>
      </c>
    </row>
    <row r="11" spans="1:2" x14ac:dyDescent="0.25">
      <c r="A11" s="1">
        <v>10</v>
      </c>
      <c r="B11" s="5">
        <v>80</v>
      </c>
    </row>
    <row r="12" spans="1:2" x14ac:dyDescent="0.25">
      <c r="A12" s="1">
        <v>11</v>
      </c>
      <c r="B12" s="5">
        <v>63</v>
      </c>
    </row>
    <row r="13" spans="1:2" x14ac:dyDescent="0.25">
      <c r="A13" s="1">
        <v>12</v>
      </c>
      <c r="B13" s="5">
        <v>79</v>
      </c>
    </row>
    <row r="14" spans="1:2" x14ac:dyDescent="0.25">
      <c r="A14" s="1">
        <v>13</v>
      </c>
      <c r="B14" s="5">
        <v>82</v>
      </c>
    </row>
    <row r="15" spans="1:2" x14ac:dyDescent="0.25">
      <c r="A15" s="1">
        <v>14</v>
      </c>
      <c r="B15" s="5">
        <v>89</v>
      </c>
    </row>
    <row r="16" spans="1:2" x14ac:dyDescent="0.25">
      <c r="A16" s="1">
        <v>15</v>
      </c>
      <c r="B16" s="5">
        <v>77</v>
      </c>
    </row>
    <row r="17" spans="1:2" x14ac:dyDescent="0.25">
      <c r="A17" s="1">
        <v>16</v>
      </c>
      <c r="B17" s="5">
        <v>72</v>
      </c>
    </row>
    <row r="18" spans="1:2" x14ac:dyDescent="0.25">
      <c r="A18" s="1">
        <v>17</v>
      </c>
      <c r="B18" s="5">
        <v>75</v>
      </c>
    </row>
    <row r="19" spans="1:2" x14ac:dyDescent="0.25">
      <c r="A19" s="1">
        <v>18</v>
      </c>
      <c r="B19" s="5">
        <v>99</v>
      </c>
    </row>
    <row r="20" spans="1:2" x14ac:dyDescent="0.25">
      <c r="A20" s="1">
        <v>19</v>
      </c>
      <c r="B20" s="5">
        <v>92</v>
      </c>
    </row>
    <row r="21" spans="1:2" x14ac:dyDescent="0.25">
      <c r="A21" s="1">
        <v>20</v>
      </c>
      <c r="B21" s="5">
        <v>30</v>
      </c>
    </row>
    <row r="22" spans="1:2" x14ac:dyDescent="0.25">
      <c r="A22" s="1">
        <v>21</v>
      </c>
      <c r="B22" s="5">
        <v>100</v>
      </c>
    </row>
    <row r="23" spans="1:2" x14ac:dyDescent="0.25">
      <c r="A23" s="1">
        <v>22</v>
      </c>
      <c r="B23" s="5">
        <v>74</v>
      </c>
    </row>
    <row r="24" spans="1:2" x14ac:dyDescent="0.25">
      <c r="A24" s="1">
        <v>23</v>
      </c>
      <c r="B24" s="5">
        <v>72</v>
      </c>
    </row>
    <row r="25" spans="1:2" x14ac:dyDescent="0.25">
      <c r="A25" s="1">
        <v>24</v>
      </c>
      <c r="B25" s="5">
        <v>88</v>
      </c>
    </row>
    <row r="26" spans="1:2" x14ac:dyDescent="0.25">
      <c r="A26" s="1">
        <v>25</v>
      </c>
      <c r="B26" s="5">
        <v>72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activeCell="E24" sqref="E24"/>
    </sheetView>
  </sheetViews>
  <sheetFormatPr defaultRowHeight="15" x14ac:dyDescent="0.25"/>
  <cols>
    <col min="1" max="8" width="11.5703125" customWidth="1"/>
  </cols>
  <sheetData>
    <row r="1" spans="1:13" ht="15.75" x14ac:dyDescent="0.25">
      <c r="A1" s="1" t="s">
        <v>0</v>
      </c>
      <c r="B1" s="1" t="s">
        <v>16</v>
      </c>
      <c r="C1" s="1" t="s">
        <v>6</v>
      </c>
      <c r="D1" s="1" t="s">
        <v>7</v>
      </c>
      <c r="E1" s="1"/>
      <c r="F1" s="1" t="s">
        <v>5</v>
      </c>
      <c r="G1" s="1" t="s">
        <v>8</v>
      </c>
      <c r="H1" s="1" t="s">
        <v>15</v>
      </c>
      <c r="I1" s="1"/>
      <c r="J1" s="1"/>
      <c r="K1" s="1"/>
      <c r="L1" s="1"/>
      <c r="M1" s="1"/>
    </row>
    <row r="2" spans="1:13" ht="15.75" x14ac:dyDescent="0.25">
      <c r="A2" s="1">
        <v>8</v>
      </c>
      <c r="B2" s="5">
        <v>100</v>
      </c>
      <c r="C2" s="1" t="str">
        <f t="shared" ref="C2:C26" si="0">IF(B2&gt;89,"A",IF(B2&gt;79,"B", IF(B2&gt;69,"C", IF(B2&gt;59,"D","F"))))</f>
        <v>A</v>
      </c>
      <c r="D2" s="1" t="str">
        <f t="shared" ref="D2:D26" si="1">IF(C2="A","4",IF(C2= "B","3", IF(C2="C","2", IF(C2="D","1","0"))))</f>
        <v>4</v>
      </c>
      <c r="E2" s="1"/>
      <c r="F2" s="1" t="s">
        <v>9</v>
      </c>
      <c r="G2" s="1">
        <f>COUNTIF(C$2:C$26,"A")</f>
        <v>6</v>
      </c>
      <c r="H2" s="3">
        <f>G2/G$7</f>
        <v>0.24</v>
      </c>
      <c r="I2" s="1"/>
      <c r="J2" s="1"/>
      <c r="K2" s="1"/>
      <c r="L2" s="1"/>
      <c r="M2" s="1"/>
    </row>
    <row r="3" spans="1:13" ht="15.75" x14ac:dyDescent="0.25">
      <c r="A3" s="1">
        <v>21</v>
      </c>
      <c r="B3" s="5">
        <v>100</v>
      </c>
      <c r="C3" s="1" t="str">
        <f t="shared" si="0"/>
        <v>A</v>
      </c>
      <c r="D3" s="1" t="str">
        <f t="shared" si="1"/>
        <v>4</v>
      </c>
      <c r="E3" s="1"/>
      <c r="F3" s="1" t="s">
        <v>10</v>
      </c>
      <c r="G3" s="1">
        <f>COUNTIF(C$2:C$26,"B")</f>
        <v>6</v>
      </c>
      <c r="H3" s="3">
        <f t="shared" ref="H3:H6" si="2">G3/G$7</f>
        <v>0.24</v>
      </c>
      <c r="I3" s="1"/>
      <c r="J3" s="1"/>
      <c r="K3" s="1"/>
      <c r="L3" s="1"/>
      <c r="M3" s="1"/>
    </row>
    <row r="4" spans="1:13" ht="15.75" x14ac:dyDescent="0.25">
      <c r="A4" s="1">
        <v>18</v>
      </c>
      <c r="B4" s="5">
        <v>99</v>
      </c>
      <c r="C4" s="1" t="str">
        <f t="shared" si="0"/>
        <v>A</v>
      </c>
      <c r="D4" s="1" t="str">
        <f t="shared" si="1"/>
        <v>4</v>
      </c>
      <c r="E4" s="1"/>
      <c r="F4" s="1" t="s">
        <v>11</v>
      </c>
      <c r="G4" s="1">
        <f>COUNTIF(C$2:C$26,"C")</f>
        <v>8</v>
      </c>
      <c r="H4" s="3">
        <f t="shared" si="2"/>
        <v>0.32</v>
      </c>
      <c r="I4" s="1"/>
      <c r="J4" s="1"/>
      <c r="K4" s="1"/>
      <c r="L4" s="1"/>
      <c r="M4" s="1"/>
    </row>
    <row r="5" spans="1:13" ht="15.75" x14ac:dyDescent="0.25">
      <c r="A5" s="1">
        <v>19</v>
      </c>
      <c r="B5" s="5">
        <v>92</v>
      </c>
      <c r="C5" s="1" t="str">
        <f t="shared" si="0"/>
        <v>A</v>
      </c>
      <c r="D5" s="1" t="str">
        <f t="shared" si="1"/>
        <v>4</v>
      </c>
      <c r="E5" s="1"/>
      <c r="F5" s="1" t="s">
        <v>12</v>
      </c>
      <c r="G5" s="1">
        <f>COUNTIF(C$2:C$26,"D")</f>
        <v>3</v>
      </c>
      <c r="H5" s="3">
        <f t="shared" si="2"/>
        <v>0.12</v>
      </c>
      <c r="I5" s="1"/>
      <c r="J5" s="1"/>
      <c r="K5" s="1"/>
      <c r="L5" s="1"/>
      <c r="M5" s="1"/>
    </row>
    <row r="6" spans="1:13" ht="15.75" x14ac:dyDescent="0.25">
      <c r="A6" s="1">
        <v>5</v>
      </c>
      <c r="B6" s="5">
        <v>90</v>
      </c>
      <c r="C6" s="1" t="str">
        <f t="shared" si="0"/>
        <v>A</v>
      </c>
      <c r="D6" s="1" t="str">
        <f t="shared" si="1"/>
        <v>4</v>
      </c>
      <c r="E6" s="1"/>
      <c r="F6" s="1" t="s">
        <v>13</v>
      </c>
      <c r="G6" s="1">
        <f>COUNTIF(C$2:C$26,"F")</f>
        <v>2</v>
      </c>
      <c r="H6" s="3">
        <f t="shared" si="2"/>
        <v>0.08</v>
      </c>
      <c r="I6" s="1"/>
      <c r="J6" s="1"/>
      <c r="K6" s="1"/>
      <c r="L6" s="1"/>
      <c r="M6" s="1"/>
    </row>
    <row r="7" spans="1:13" ht="15.75" x14ac:dyDescent="0.25">
      <c r="A7" s="1">
        <v>6</v>
      </c>
      <c r="B7" s="5">
        <v>90</v>
      </c>
      <c r="C7" s="1" t="str">
        <f t="shared" si="0"/>
        <v>A</v>
      </c>
      <c r="D7" s="1" t="str">
        <f t="shared" si="1"/>
        <v>4</v>
      </c>
      <c r="E7" s="1"/>
      <c r="F7" s="1" t="s">
        <v>14</v>
      </c>
      <c r="G7" s="1">
        <f>SUM(G2:G6)</f>
        <v>25</v>
      </c>
      <c r="H7" s="3">
        <f>G7/G$7</f>
        <v>1</v>
      </c>
      <c r="I7" s="1"/>
      <c r="J7" s="1"/>
      <c r="K7" s="1"/>
      <c r="L7" s="1"/>
      <c r="M7" s="1"/>
    </row>
    <row r="8" spans="1:13" ht="15.75" x14ac:dyDescent="0.25">
      <c r="A8" s="1">
        <v>14</v>
      </c>
      <c r="B8" s="5">
        <v>89</v>
      </c>
      <c r="C8" s="1" t="str">
        <f t="shared" si="0"/>
        <v>B</v>
      </c>
      <c r="D8" s="1" t="str">
        <f t="shared" si="1"/>
        <v>3</v>
      </c>
      <c r="E8" s="1"/>
      <c r="F8" s="1"/>
      <c r="G8" s="1"/>
      <c r="H8" s="1"/>
      <c r="I8" s="1"/>
      <c r="J8" s="1"/>
      <c r="K8" s="1"/>
      <c r="L8" s="1"/>
      <c r="M8" s="1"/>
    </row>
    <row r="9" spans="1:13" ht="15.75" x14ac:dyDescent="0.25">
      <c r="A9" s="1">
        <v>24</v>
      </c>
      <c r="B9" s="5">
        <v>88</v>
      </c>
      <c r="C9" s="1" t="str">
        <f t="shared" si="0"/>
        <v>B</v>
      </c>
      <c r="D9" s="1" t="str">
        <f t="shared" si="1"/>
        <v>3</v>
      </c>
      <c r="E9" s="1"/>
      <c r="F9" s="2"/>
      <c r="G9" s="2"/>
      <c r="H9" s="1"/>
      <c r="I9" s="1"/>
      <c r="J9" s="1"/>
      <c r="K9" s="1"/>
      <c r="L9" s="1"/>
      <c r="M9" s="1"/>
    </row>
    <row r="10" spans="1:13" ht="15.75" x14ac:dyDescent="0.25">
      <c r="A10" s="1">
        <v>9</v>
      </c>
      <c r="B10" s="5">
        <v>85</v>
      </c>
      <c r="C10" s="1" t="str">
        <f t="shared" si="0"/>
        <v>B</v>
      </c>
      <c r="D10" s="1" t="str">
        <f t="shared" si="1"/>
        <v>3</v>
      </c>
      <c r="E10" s="1"/>
      <c r="F10" s="2"/>
      <c r="G10" s="2"/>
      <c r="H10" s="1"/>
      <c r="I10" s="1"/>
      <c r="J10" s="1"/>
      <c r="K10" s="1"/>
      <c r="L10" s="1"/>
      <c r="M10" s="1"/>
    </row>
    <row r="11" spans="1:13" ht="15.75" x14ac:dyDescent="0.25">
      <c r="A11" s="1">
        <v>13</v>
      </c>
      <c r="B11" s="5">
        <v>82</v>
      </c>
      <c r="C11" s="1" t="str">
        <f t="shared" si="0"/>
        <v>B</v>
      </c>
      <c r="D11" s="1" t="str">
        <f t="shared" si="1"/>
        <v>3</v>
      </c>
      <c r="E11" s="1"/>
      <c r="F11" s="2"/>
      <c r="G11" s="2"/>
      <c r="H11" s="1"/>
      <c r="I11" s="1"/>
      <c r="J11" s="1"/>
      <c r="K11" s="1"/>
      <c r="L11" s="1"/>
      <c r="M11" s="1"/>
    </row>
    <row r="12" spans="1:13" ht="15.75" x14ac:dyDescent="0.25">
      <c r="A12" s="1">
        <v>4</v>
      </c>
      <c r="B12" s="5">
        <v>80</v>
      </c>
      <c r="C12" s="1" t="str">
        <f t="shared" si="0"/>
        <v>B</v>
      </c>
      <c r="D12" s="1" t="str">
        <f t="shared" si="1"/>
        <v>3</v>
      </c>
      <c r="E12" s="1"/>
      <c r="F12" s="2"/>
      <c r="G12" s="2"/>
      <c r="H12" s="1"/>
      <c r="I12" s="1"/>
      <c r="J12" s="1"/>
      <c r="K12" s="1"/>
      <c r="L12" s="1"/>
      <c r="M12" s="1"/>
    </row>
    <row r="13" spans="1:13" ht="15.75" x14ac:dyDescent="0.25">
      <c r="A13" s="1">
        <v>10</v>
      </c>
      <c r="B13" s="5">
        <v>80</v>
      </c>
      <c r="C13" s="1" t="str">
        <f t="shared" si="0"/>
        <v>B</v>
      </c>
      <c r="D13" s="1" t="str">
        <f t="shared" si="1"/>
        <v>3</v>
      </c>
      <c r="E13" s="1"/>
      <c r="F13" s="2"/>
      <c r="G13" s="2"/>
      <c r="H13" s="1"/>
      <c r="I13" s="1"/>
      <c r="J13" s="1"/>
      <c r="K13" s="1"/>
      <c r="L13" s="1"/>
      <c r="M13" s="1"/>
    </row>
    <row r="14" spans="1:13" ht="15.75" x14ac:dyDescent="0.25">
      <c r="A14" s="1">
        <v>12</v>
      </c>
      <c r="B14" s="5">
        <v>79</v>
      </c>
      <c r="C14" s="1" t="str">
        <f t="shared" si="0"/>
        <v>C</v>
      </c>
      <c r="D14" s="1" t="str">
        <f t="shared" si="1"/>
        <v>2</v>
      </c>
      <c r="E14" s="1"/>
      <c r="F14" s="2"/>
      <c r="G14" s="2"/>
      <c r="H14" s="1"/>
      <c r="I14" s="1"/>
      <c r="J14" s="1"/>
      <c r="K14" s="1"/>
      <c r="L14" s="1"/>
      <c r="M14" s="1"/>
    </row>
    <row r="15" spans="1:13" ht="15.75" x14ac:dyDescent="0.25">
      <c r="A15" s="1">
        <v>15</v>
      </c>
      <c r="B15" s="5">
        <v>77</v>
      </c>
      <c r="C15" s="1" t="str">
        <f t="shared" si="0"/>
        <v>C</v>
      </c>
      <c r="D15" s="1" t="str">
        <f t="shared" si="1"/>
        <v>2</v>
      </c>
      <c r="E15" s="1"/>
      <c r="F15" s="2"/>
      <c r="G15" s="2"/>
      <c r="H15" s="1"/>
      <c r="I15" s="1"/>
      <c r="J15" s="1"/>
      <c r="K15" s="1"/>
      <c r="L15" s="1"/>
      <c r="M15" s="1"/>
    </row>
    <row r="16" spans="1:13" ht="15.75" x14ac:dyDescent="0.25">
      <c r="A16" s="1">
        <v>17</v>
      </c>
      <c r="B16" s="5">
        <v>75</v>
      </c>
      <c r="C16" s="1" t="str">
        <f t="shared" si="0"/>
        <v>C</v>
      </c>
      <c r="D16" s="1" t="str">
        <f t="shared" si="1"/>
        <v>2</v>
      </c>
      <c r="E16" s="1"/>
      <c r="F16" s="1"/>
      <c r="G16" s="1"/>
      <c r="H16" s="1"/>
      <c r="I16" s="1"/>
      <c r="J16" s="1"/>
      <c r="K16" s="1"/>
      <c r="L16" s="1"/>
      <c r="M16" s="1"/>
    </row>
    <row r="17" spans="1:13" ht="15.75" x14ac:dyDescent="0.25">
      <c r="A17" s="1">
        <v>22</v>
      </c>
      <c r="B17" s="5">
        <v>74</v>
      </c>
      <c r="C17" s="1" t="str">
        <f t="shared" si="0"/>
        <v>C</v>
      </c>
      <c r="D17" s="1" t="str">
        <f t="shared" si="1"/>
        <v>2</v>
      </c>
      <c r="E17" s="1"/>
      <c r="F17" s="1"/>
      <c r="G17" s="1"/>
      <c r="H17" s="1"/>
      <c r="I17" s="1"/>
      <c r="J17" s="1"/>
      <c r="K17" s="1"/>
      <c r="L17" s="1"/>
      <c r="M17" s="1"/>
    </row>
    <row r="18" spans="1:13" ht="15.75" x14ac:dyDescent="0.25">
      <c r="A18" s="1">
        <v>16</v>
      </c>
      <c r="B18" s="5">
        <v>72</v>
      </c>
      <c r="C18" s="1" t="str">
        <f t="shared" si="0"/>
        <v>C</v>
      </c>
      <c r="D18" s="1" t="str">
        <f t="shared" si="1"/>
        <v>2</v>
      </c>
      <c r="E18" s="1"/>
      <c r="F18" s="1"/>
      <c r="G18" s="1"/>
      <c r="H18" s="1"/>
      <c r="I18" s="1"/>
      <c r="J18" s="1"/>
      <c r="K18" s="1"/>
      <c r="L18" s="1"/>
      <c r="M18" s="1"/>
    </row>
    <row r="19" spans="1:13" ht="15.75" x14ac:dyDescent="0.25">
      <c r="A19" s="1">
        <v>23</v>
      </c>
      <c r="B19" s="5">
        <v>72</v>
      </c>
      <c r="C19" s="1" t="str">
        <f t="shared" si="0"/>
        <v>C</v>
      </c>
      <c r="D19" s="1" t="str">
        <f t="shared" si="1"/>
        <v>2</v>
      </c>
      <c r="E19" s="1"/>
      <c r="F19" s="1"/>
      <c r="G19" s="1"/>
      <c r="H19" s="1"/>
      <c r="I19" s="1"/>
      <c r="J19" s="1"/>
      <c r="K19" s="1"/>
      <c r="L19" s="1"/>
      <c r="M19" s="1"/>
    </row>
    <row r="20" spans="1:13" ht="15.75" x14ac:dyDescent="0.25">
      <c r="A20" s="1">
        <v>25</v>
      </c>
      <c r="B20" s="5">
        <v>72</v>
      </c>
      <c r="C20" s="1" t="str">
        <f t="shared" si="0"/>
        <v>C</v>
      </c>
      <c r="D20" s="1" t="str">
        <f t="shared" si="1"/>
        <v>2</v>
      </c>
      <c r="E20" s="1"/>
      <c r="F20" s="1"/>
      <c r="G20" s="1"/>
      <c r="H20" s="1"/>
      <c r="I20" s="1"/>
      <c r="J20" s="1"/>
      <c r="K20" s="1"/>
      <c r="L20" s="1"/>
      <c r="M20" s="1"/>
    </row>
    <row r="21" spans="1:13" ht="15.75" x14ac:dyDescent="0.25">
      <c r="A21" s="1">
        <v>1</v>
      </c>
      <c r="B21" s="5">
        <v>70</v>
      </c>
      <c r="C21" s="1" t="str">
        <f t="shared" si="0"/>
        <v>C</v>
      </c>
      <c r="D21" s="1" t="str">
        <f t="shared" si="1"/>
        <v>2</v>
      </c>
      <c r="E21" s="1"/>
      <c r="F21" s="1"/>
      <c r="G21" s="1"/>
      <c r="H21" s="1"/>
      <c r="I21" s="1"/>
      <c r="J21" s="1"/>
      <c r="K21" s="1"/>
      <c r="L21" s="1"/>
      <c r="M21" s="1"/>
    </row>
    <row r="22" spans="1:13" ht="15.75" x14ac:dyDescent="0.25">
      <c r="A22" s="1">
        <v>7</v>
      </c>
      <c r="B22" s="5">
        <v>65</v>
      </c>
      <c r="C22" s="1" t="str">
        <f t="shared" si="0"/>
        <v>D</v>
      </c>
      <c r="D22" s="1" t="str">
        <f t="shared" si="1"/>
        <v>1</v>
      </c>
      <c r="E22" s="1"/>
      <c r="F22" s="1"/>
      <c r="G22" s="1"/>
      <c r="H22" s="1"/>
      <c r="I22" s="1"/>
      <c r="J22" s="1"/>
      <c r="K22" s="1"/>
      <c r="L22" s="1"/>
      <c r="M22" s="1"/>
    </row>
    <row r="23" spans="1:13" ht="15.75" x14ac:dyDescent="0.25">
      <c r="A23" s="1">
        <v>11</v>
      </c>
      <c r="B23" s="5">
        <v>63</v>
      </c>
      <c r="C23" s="1" t="str">
        <f t="shared" si="0"/>
        <v>D</v>
      </c>
      <c r="D23" s="1" t="str">
        <f t="shared" si="1"/>
        <v>1</v>
      </c>
      <c r="E23" s="1"/>
      <c r="F23" s="1"/>
      <c r="G23" s="1"/>
      <c r="H23" s="1"/>
      <c r="I23" s="1"/>
      <c r="J23" s="1"/>
      <c r="K23" s="1"/>
      <c r="L23" s="1"/>
      <c r="M23" s="1"/>
    </row>
    <row r="24" spans="1:13" ht="15.75" x14ac:dyDescent="0.25">
      <c r="A24" s="1">
        <v>3</v>
      </c>
      <c r="B24" s="5">
        <v>60</v>
      </c>
      <c r="C24" s="1" t="str">
        <f t="shared" si="0"/>
        <v>D</v>
      </c>
      <c r="D24" s="1" t="str">
        <f t="shared" si="1"/>
        <v>1</v>
      </c>
      <c r="E24" s="1"/>
      <c r="F24" s="1"/>
      <c r="G24" s="1"/>
      <c r="H24" s="1"/>
      <c r="I24" s="1"/>
      <c r="J24" s="1"/>
      <c r="K24" s="1"/>
      <c r="L24" s="1"/>
      <c r="M24" s="1"/>
    </row>
    <row r="25" spans="1:13" ht="15.75" x14ac:dyDescent="0.25">
      <c r="A25" s="1">
        <v>20</v>
      </c>
      <c r="B25" s="5">
        <v>30</v>
      </c>
      <c r="C25" s="1" t="str">
        <f t="shared" si="0"/>
        <v>F</v>
      </c>
      <c r="D25" s="1" t="str">
        <f t="shared" si="1"/>
        <v>0</v>
      </c>
      <c r="E25" s="1"/>
      <c r="F25" s="1"/>
      <c r="G25" s="1"/>
      <c r="H25" s="1"/>
      <c r="I25" s="1"/>
      <c r="J25" s="1"/>
      <c r="K25" s="1"/>
      <c r="L25" s="1"/>
      <c r="M25" s="1"/>
    </row>
    <row r="26" spans="1:13" ht="15.75" x14ac:dyDescent="0.25">
      <c r="A26" s="1">
        <v>2</v>
      </c>
      <c r="B26" s="5">
        <v>20</v>
      </c>
      <c r="C26" s="1" t="str">
        <f t="shared" si="0"/>
        <v>F</v>
      </c>
      <c r="D26" s="1" t="str">
        <f t="shared" si="1"/>
        <v>0</v>
      </c>
      <c r="E26" s="1"/>
      <c r="F26" s="1"/>
      <c r="G26" s="1"/>
      <c r="H26" s="1"/>
      <c r="I26" s="1"/>
      <c r="J26" s="1"/>
      <c r="K26" s="1"/>
      <c r="L26" s="1"/>
      <c r="M26" s="1"/>
    </row>
    <row r="27" spans="1:13" ht="15.75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 ht="15.75" x14ac:dyDescent="0.25">
      <c r="A28" t="s">
        <v>2</v>
      </c>
      <c r="B28" s="1">
        <f>AVERAGE(B2:B26)</f>
        <v>76.16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 ht="15.75" x14ac:dyDescent="0.25">
      <c r="A29" t="s">
        <v>3</v>
      </c>
      <c r="B29" s="1">
        <f>MEDIAN(B2:B26)</f>
        <v>79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 ht="15.75" x14ac:dyDescent="0.25">
      <c r="A30" t="s">
        <v>4</v>
      </c>
      <c r="B30" s="1">
        <f>_xlfn.MODE.MULT(B2:B26)</f>
        <v>72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 ht="15.75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ht="15.75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2:13" ht="15.75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2:13" ht="15.75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15.75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2:13" ht="15.75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2:13" ht="15.75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2:13" ht="15.7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2:13" ht="15.75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2:13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2:13" ht="15.75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2:13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2:13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2:13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2:13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2:13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2:13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5.75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5.75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5.75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5.75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sortState ref="A2:D26">
    <sortCondition descending="1" ref="B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workbookViewId="0">
      <selection activeCell="C1" sqref="C1:C6"/>
    </sheetView>
  </sheetViews>
  <sheetFormatPr defaultRowHeight="15" x14ac:dyDescent="0.25"/>
  <sheetData>
    <row r="1" spans="1:3" ht="15.75" x14ac:dyDescent="0.25">
      <c r="A1" s="1" t="s">
        <v>0</v>
      </c>
      <c r="B1" s="1" t="s">
        <v>5</v>
      </c>
      <c r="C1" s="1" t="s">
        <v>17</v>
      </c>
    </row>
    <row r="2" spans="1:3" ht="15.75" x14ac:dyDescent="0.25">
      <c r="A2" s="1">
        <v>1</v>
      </c>
      <c r="B2" s="1">
        <v>100</v>
      </c>
      <c r="C2" s="1">
        <v>100</v>
      </c>
    </row>
    <row r="3" spans="1:3" ht="15.75" x14ac:dyDescent="0.25">
      <c r="A3" s="1">
        <v>2</v>
      </c>
      <c r="B3" s="1">
        <v>80</v>
      </c>
      <c r="C3" s="1">
        <v>89</v>
      </c>
    </row>
    <row r="4" spans="1:3" ht="15.75" x14ac:dyDescent="0.25">
      <c r="A4" s="1">
        <v>3</v>
      </c>
      <c r="B4" s="1">
        <v>60</v>
      </c>
      <c r="C4" s="1">
        <v>79</v>
      </c>
    </row>
    <row r="5" spans="1:3" ht="15.75" x14ac:dyDescent="0.25">
      <c r="A5" s="1">
        <v>4</v>
      </c>
      <c r="B5" s="1">
        <v>100</v>
      </c>
      <c r="C5" s="1">
        <v>69</v>
      </c>
    </row>
    <row r="6" spans="1:3" ht="15.75" x14ac:dyDescent="0.25">
      <c r="A6" s="1">
        <v>5</v>
      </c>
      <c r="B6" s="1">
        <v>90</v>
      </c>
      <c r="C6" s="1">
        <v>59</v>
      </c>
    </row>
    <row r="7" spans="1:3" ht="15.75" x14ac:dyDescent="0.25">
      <c r="A7" s="1">
        <v>6</v>
      </c>
      <c r="B7" s="1">
        <v>95</v>
      </c>
      <c r="C7" s="1"/>
    </row>
    <row r="8" spans="1:3" ht="15.75" x14ac:dyDescent="0.25">
      <c r="A8" s="1">
        <v>7</v>
      </c>
      <c r="B8" s="1">
        <v>75</v>
      </c>
      <c r="C8" s="1"/>
    </row>
    <row r="9" spans="1:3" ht="15.75" x14ac:dyDescent="0.25">
      <c r="A9" s="1">
        <v>8</v>
      </c>
      <c r="B9" s="1">
        <v>50</v>
      </c>
      <c r="C9" s="1"/>
    </row>
    <row r="10" spans="1:3" ht="15.75" x14ac:dyDescent="0.25">
      <c r="A10" s="1">
        <v>9</v>
      </c>
      <c r="B10" s="1">
        <v>70</v>
      </c>
      <c r="C10" s="1"/>
    </row>
    <row r="11" spans="1:3" ht="15.75" x14ac:dyDescent="0.25">
      <c r="A11" s="1">
        <v>10</v>
      </c>
      <c r="B11" s="1">
        <v>70</v>
      </c>
      <c r="C11" s="1"/>
    </row>
    <row r="12" spans="1:3" ht="15.75" x14ac:dyDescent="0.25">
      <c r="A12" s="1">
        <v>11</v>
      </c>
      <c r="B12" s="1">
        <v>100</v>
      </c>
      <c r="C12" s="1"/>
    </row>
    <row r="13" spans="1:3" ht="15.75" x14ac:dyDescent="0.25">
      <c r="A13" s="1">
        <v>12</v>
      </c>
      <c r="B13" s="1">
        <v>80</v>
      </c>
      <c r="C13" s="1"/>
    </row>
    <row r="14" spans="1:3" ht="15.75" x14ac:dyDescent="0.25">
      <c r="A14" s="1">
        <v>13</v>
      </c>
      <c r="B14" s="1">
        <v>100</v>
      </c>
      <c r="C14" s="1"/>
    </row>
    <row r="15" spans="1:3" ht="15.75" x14ac:dyDescent="0.25">
      <c r="A15" s="1">
        <v>14</v>
      </c>
      <c r="B15" s="1">
        <v>53</v>
      </c>
      <c r="C15" s="1"/>
    </row>
    <row r="16" spans="1:3" ht="15.75" x14ac:dyDescent="0.25">
      <c r="A16" s="1">
        <v>15</v>
      </c>
      <c r="B16" s="1">
        <v>80</v>
      </c>
      <c r="C16" s="1"/>
    </row>
    <row r="17" spans="1:3" ht="15.75" x14ac:dyDescent="0.25">
      <c r="A17" s="1">
        <v>16</v>
      </c>
      <c r="B17" s="1">
        <v>54</v>
      </c>
      <c r="C17" s="1"/>
    </row>
    <row r="18" spans="1:3" ht="15.75" x14ac:dyDescent="0.25">
      <c r="A18" s="1">
        <v>17</v>
      </c>
      <c r="B18" s="1">
        <v>91</v>
      </c>
      <c r="C18" s="1"/>
    </row>
    <row r="19" spans="1:3" ht="15.75" x14ac:dyDescent="0.25">
      <c r="A19" s="1">
        <v>18</v>
      </c>
      <c r="B19" s="1">
        <v>96</v>
      </c>
      <c r="C19" s="1"/>
    </row>
    <row r="20" spans="1:3" ht="15.75" x14ac:dyDescent="0.25">
      <c r="A20" s="1">
        <v>19</v>
      </c>
      <c r="B20" s="1">
        <v>87</v>
      </c>
      <c r="C20" s="1"/>
    </row>
    <row r="21" spans="1:3" ht="15.75" x14ac:dyDescent="0.25">
      <c r="A21" s="1">
        <v>20</v>
      </c>
      <c r="B21" s="1">
        <v>66</v>
      </c>
      <c r="C21" s="1"/>
    </row>
    <row r="22" spans="1:3" ht="15.75" x14ac:dyDescent="0.25">
      <c r="A22" s="1">
        <v>21</v>
      </c>
      <c r="B22" s="1">
        <v>73</v>
      </c>
      <c r="C22" s="1"/>
    </row>
    <row r="23" spans="1:3" ht="15.75" x14ac:dyDescent="0.25">
      <c r="A23" s="1">
        <v>22</v>
      </c>
      <c r="B23" s="1">
        <v>79</v>
      </c>
      <c r="C23" s="1"/>
    </row>
    <row r="24" spans="1:3" ht="15.75" x14ac:dyDescent="0.25">
      <c r="A24" s="1">
        <v>23</v>
      </c>
      <c r="B24" s="1">
        <v>95</v>
      </c>
      <c r="C24" s="1"/>
    </row>
    <row r="25" spans="1:3" ht="15.75" x14ac:dyDescent="0.25">
      <c r="A25" s="1">
        <v>24</v>
      </c>
      <c r="B25" s="1">
        <v>88</v>
      </c>
      <c r="C25" s="1"/>
    </row>
    <row r="26" spans="1:3" ht="15.75" x14ac:dyDescent="0.25">
      <c r="A26" s="1">
        <v>25</v>
      </c>
      <c r="B26" s="1">
        <v>63</v>
      </c>
      <c r="C26" s="1"/>
    </row>
    <row r="27" spans="1:3" ht="15.75" x14ac:dyDescent="0.25">
      <c r="C27" s="1"/>
    </row>
    <row r="28" spans="1:3" ht="15.75" x14ac:dyDescent="0.25">
      <c r="C28" s="1"/>
    </row>
    <row r="29" spans="1:3" ht="15.75" x14ac:dyDescent="0.25">
      <c r="C29" s="1"/>
    </row>
    <row r="30" spans="1:3" ht="15.75" x14ac:dyDescent="0.25">
      <c r="C30" s="1"/>
    </row>
    <row r="31" spans="1:3" ht="15.75" x14ac:dyDescent="0.25">
      <c r="C31" s="1"/>
    </row>
    <row r="32" spans="1:3" ht="15.75" x14ac:dyDescent="0.25">
      <c r="C32" s="1"/>
    </row>
    <row r="33" spans="3:3" ht="15.75" x14ac:dyDescent="0.25">
      <c r="C33" s="1"/>
    </row>
    <row r="34" spans="3:3" ht="15.75" x14ac:dyDescent="0.25">
      <c r="C34" s="1"/>
    </row>
    <row r="35" spans="3:3" ht="15.75" x14ac:dyDescent="0.25">
      <c r="C35" s="1"/>
    </row>
    <row r="36" spans="3:3" ht="15.75" x14ac:dyDescent="0.25">
      <c r="C36" s="1"/>
    </row>
    <row r="37" spans="3:3" ht="15.75" x14ac:dyDescent="0.25">
      <c r="C37" s="1"/>
    </row>
    <row r="38" spans="3:3" ht="15.75" x14ac:dyDescent="0.25">
      <c r="C38" s="1"/>
    </row>
    <row r="39" spans="3:3" ht="15.75" x14ac:dyDescent="0.25">
      <c r="C39" s="1"/>
    </row>
    <row r="40" spans="3:3" ht="15.75" x14ac:dyDescent="0.25">
      <c r="C40" s="1"/>
    </row>
    <row r="41" spans="3:3" ht="15.75" x14ac:dyDescent="0.25">
      <c r="C41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H25" sqref="H25"/>
    </sheetView>
  </sheetViews>
  <sheetFormatPr defaultRowHeight="15" x14ac:dyDescent="0.25"/>
  <sheetData>
    <row r="1" spans="1:2" x14ac:dyDescent="0.25">
      <c r="A1" s="9" t="s">
        <v>18</v>
      </c>
      <c r="B1" s="9" t="s">
        <v>8</v>
      </c>
    </row>
    <row r="2" spans="1:2" x14ac:dyDescent="0.25">
      <c r="A2" s="6">
        <v>59</v>
      </c>
      <c r="B2" s="7">
        <v>3</v>
      </c>
    </row>
    <row r="3" spans="1:2" x14ac:dyDescent="0.25">
      <c r="A3" s="6">
        <v>69</v>
      </c>
      <c r="B3" s="7">
        <v>3</v>
      </c>
    </row>
    <row r="4" spans="1:2" x14ac:dyDescent="0.25">
      <c r="A4" s="6">
        <v>79</v>
      </c>
      <c r="B4" s="7">
        <v>5</v>
      </c>
    </row>
    <row r="5" spans="1:2" x14ac:dyDescent="0.25">
      <c r="A5" s="6">
        <v>89</v>
      </c>
      <c r="B5" s="7">
        <v>5</v>
      </c>
    </row>
    <row r="6" spans="1:2" x14ac:dyDescent="0.25">
      <c r="A6" s="6">
        <v>100</v>
      </c>
      <c r="B6" s="7">
        <v>9</v>
      </c>
    </row>
    <row r="7" spans="1:2" ht="15.75" thickBot="1" x14ac:dyDescent="0.3">
      <c r="A7" s="8" t="s">
        <v>19</v>
      </c>
      <c r="B7" s="8">
        <v>0</v>
      </c>
    </row>
  </sheetData>
  <sortState ref="A2:A6">
    <sortCondition ref="A2"/>
  </sortState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G26" sqref="G26"/>
    </sheetView>
  </sheetViews>
  <sheetFormatPr defaultRowHeight="15" x14ac:dyDescent="0.25"/>
  <cols>
    <col min="3" max="3" width="12.5703125" customWidth="1"/>
  </cols>
  <sheetData>
    <row r="1" spans="1:3" x14ac:dyDescent="0.25">
      <c r="A1" s="9" t="s">
        <v>18</v>
      </c>
      <c r="B1" s="9" t="s">
        <v>8</v>
      </c>
      <c r="C1" s="9" t="s">
        <v>20</v>
      </c>
    </row>
    <row r="2" spans="1:3" x14ac:dyDescent="0.25">
      <c r="A2" s="6">
        <v>59</v>
      </c>
      <c r="B2" s="7">
        <v>3</v>
      </c>
      <c r="C2" s="10">
        <v>0.12</v>
      </c>
    </row>
    <row r="3" spans="1:3" x14ac:dyDescent="0.25">
      <c r="A3" s="6">
        <v>69</v>
      </c>
      <c r="B3" s="7">
        <v>3</v>
      </c>
      <c r="C3" s="10">
        <v>0.24</v>
      </c>
    </row>
    <row r="4" spans="1:3" x14ac:dyDescent="0.25">
      <c r="A4" s="6">
        <v>79</v>
      </c>
      <c r="B4" s="7">
        <v>5</v>
      </c>
      <c r="C4" s="10">
        <v>0.44</v>
      </c>
    </row>
    <row r="5" spans="1:3" x14ac:dyDescent="0.25">
      <c r="A5" s="6">
        <v>89</v>
      </c>
      <c r="B5" s="7">
        <v>5</v>
      </c>
      <c r="C5" s="10">
        <v>0.64</v>
      </c>
    </row>
    <row r="6" spans="1:3" x14ac:dyDescent="0.25">
      <c r="A6" s="6">
        <v>100</v>
      </c>
      <c r="B6" s="7">
        <v>9</v>
      </c>
      <c r="C6" s="10">
        <v>1</v>
      </c>
    </row>
    <row r="7" spans="1:3" ht="15.75" thickBot="1" x14ac:dyDescent="0.3">
      <c r="A7" s="8" t="s">
        <v>19</v>
      </c>
      <c r="B7" s="8">
        <v>0</v>
      </c>
      <c r="C7" s="11">
        <v>1</v>
      </c>
    </row>
  </sheetData>
  <sortState ref="A2:A6">
    <sortCondition ref="A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D9" sqref="D9"/>
    </sheetView>
  </sheetViews>
  <sheetFormatPr defaultRowHeight="15" x14ac:dyDescent="0.25"/>
  <sheetData>
    <row r="1" spans="1:3" ht="15.75" x14ac:dyDescent="0.25">
      <c r="A1" s="1" t="s">
        <v>0</v>
      </c>
      <c r="B1" s="5" t="s">
        <v>16</v>
      </c>
      <c r="C1" s="1" t="s">
        <v>17</v>
      </c>
    </row>
    <row r="2" spans="1:3" ht="15.75" x14ac:dyDescent="0.25">
      <c r="A2" s="1">
        <v>1</v>
      </c>
      <c r="B2" s="5">
        <v>70</v>
      </c>
      <c r="C2" s="1">
        <v>100</v>
      </c>
    </row>
    <row r="3" spans="1:3" ht="15.75" x14ac:dyDescent="0.25">
      <c r="A3" s="1">
        <v>2</v>
      </c>
      <c r="B3" s="5">
        <v>20</v>
      </c>
      <c r="C3" s="1">
        <v>89</v>
      </c>
    </row>
    <row r="4" spans="1:3" ht="15.75" x14ac:dyDescent="0.25">
      <c r="A4" s="1">
        <v>3</v>
      </c>
      <c r="B4" s="5">
        <v>60</v>
      </c>
      <c r="C4" s="1">
        <v>79</v>
      </c>
    </row>
    <row r="5" spans="1:3" ht="15.75" x14ac:dyDescent="0.25">
      <c r="A5" s="1">
        <v>4</v>
      </c>
      <c r="B5" s="5">
        <v>80</v>
      </c>
      <c r="C5" s="1">
        <v>69</v>
      </c>
    </row>
    <row r="6" spans="1:3" ht="15.75" x14ac:dyDescent="0.25">
      <c r="A6" s="1">
        <v>5</v>
      </c>
      <c r="B6" s="5">
        <v>90</v>
      </c>
      <c r="C6" s="1">
        <v>59</v>
      </c>
    </row>
    <row r="7" spans="1:3" ht="15.75" x14ac:dyDescent="0.25">
      <c r="A7" s="1">
        <v>6</v>
      </c>
      <c r="B7" s="5">
        <v>90</v>
      </c>
    </row>
    <row r="8" spans="1:3" ht="15.75" x14ac:dyDescent="0.25">
      <c r="A8" s="1">
        <v>7</v>
      </c>
      <c r="B8" s="5">
        <v>65</v>
      </c>
    </row>
    <row r="9" spans="1:3" ht="15.75" x14ac:dyDescent="0.25">
      <c r="A9" s="1">
        <v>8</v>
      </c>
      <c r="B9" s="5">
        <v>100</v>
      </c>
    </row>
    <row r="10" spans="1:3" ht="15.75" x14ac:dyDescent="0.25">
      <c r="A10" s="1">
        <v>9</v>
      </c>
      <c r="B10" s="5">
        <v>85</v>
      </c>
    </row>
    <row r="11" spans="1:3" ht="15.75" x14ac:dyDescent="0.25">
      <c r="A11" s="1">
        <v>10</v>
      </c>
      <c r="B11" s="5">
        <v>80</v>
      </c>
    </row>
    <row r="12" spans="1:3" ht="15.75" x14ac:dyDescent="0.25">
      <c r="A12" s="1">
        <v>11</v>
      </c>
      <c r="B12" s="5">
        <v>63</v>
      </c>
    </row>
    <row r="13" spans="1:3" ht="15.75" x14ac:dyDescent="0.25">
      <c r="A13" s="1">
        <v>12</v>
      </c>
      <c r="B13" s="5">
        <v>79</v>
      </c>
    </row>
    <row r="14" spans="1:3" ht="15.75" x14ac:dyDescent="0.25">
      <c r="A14" s="1">
        <v>13</v>
      </c>
      <c r="B14" s="5">
        <v>82</v>
      </c>
    </row>
    <row r="15" spans="1:3" ht="15.75" x14ac:dyDescent="0.25">
      <c r="A15" s="1">
        <v>14</v>
      </c>
      <c r="B15" s="5">
        <v>89</v>
      </c>
    </row>
    <row r="16" spans="1:3" ht="15.75" x14ac:dyDescent="0.25">
      <c r="A16" s="1">
        <v>15</v>
      </c>
      <c r="B16" s="5">
        <v>77</v>
      </c>
    </row>
    <row r="17" spans="1:2" ht="15.75" x14ac:dyDescent="0.25">
      <c r="A17" s="1">
        <v>16</v>
      </c>
      <c r="B17" s="5">
        <v>72</v>
      </c>
    </row>
    <row r="18" spans="1:2" ht="15.75" x14ac:dyDescent="0.25">
      <c r="A18" s="1">
        <v>17</v>
      </c>
      <c r="B18" s="5">
        <v>75</v>
      </c>
    </row>
    <row r="19" spans="1:2" ht="15.75" x14ac:dyDescent="0.25">
      <c r="A19" s="1">
        <v>18</v>
      </c>
      <c r="B19" s="5">
        <v>99</v>
      </c>
    </row>
    <row r="20" spans="1:2" ht="15.75" x14ac:dyDescent="0.25">
      <c r="A20" s="1">
        <v>19</v>
      </c>
      <c r="B20" s="5">
        <v>92</v>
      </c>
    </row>
    <row r="21" spans="1:2" ht="15.75" x14ac:dyDescent="0.25">
      <c r="A21" s="1">
        <v>20</v>
      </c>
      <c r="B21" s="5">
        <v>30</v>
      </c>
    </row>
    <row r="22" spans="1:2" ht="15.75" x14ac:dyDescent="0.25">
      <c r="A22" s="1">
        <v>21</v>
      </c>
      <c r="B22" s="5">
        <v>100</v>
      </c>
    </row>
    <row r="23" spans="1:2" ht="15.75" x14ac:dyDescent="0.25">
      <c r="A23" s="1">
        <v>22</v>
      </c>
      <c r="B23" s="5">
        <v>74</v>
      </c>
    </row>
    <row r="24" spans="1:2" ht="15.75" x14ac:dyDescent="0.25">
      <c r="A24" s="1">
        <v>23</v>
      </c>
      <c r="B24" s="5">
        <v>72</v>
      </c>
    </row>
    <row r="25" spans="1:2" ht="15.75" x14ac:dyDescent="0.25">
      <c r="A25" s="1">
        <v>24</v>
      </c>
      <c r="B25" s="5">
        <v>88</v>
      </c>
    </row>
    <row r="26" spans="1:2" ht="15.75" x14ac:dyDescent="0.25">
      <c r="A26" s="1">
        <v>25</v>
      </c>
      <c r="B26" s="5">
        <v>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I25" sqref="I25"/>
    </sheetView>
  </sheetViews>
  <sheetFormatPr defaultRowHeight="15" x14ac:dyDescent="0.25"/>
  <sheetData>
    <row r="1" spans="1:3" x14ac:dyDescent="0.25">
      <c r="A1" s="9" t="s">
        <v>18</v>
      </c>
      <c r="B1" s="9" t="s">
        <v>8</v>
      </c>
      <c r="C1" s="9" t="s">
        <v>20</v>
      </c>
    </row>
    <row r="2" spans="1:3" x14ac:dyDescent="0.25">
      <c r="A2" s="6">
        <v>59</v>
      </c>
      <c r="B2" s="7">
        <v>2</v>
      </c>
      <c r="C2" s="10">
        <v>0.08</v>
      </c>
    </row>
    <row r="3" spans="1:3" x14ac:dyDescent="0.25">
      <c r="A3" s="6">
        <v>69</v>
      </c>
      <c r="B3" s="7">
        <v>3</v>
      </c>
      <c r="C3" s="10">
        <v>0.2</v>
      </c>
    </row>
    <row r="4" spans="1:3" x14ac:dyDescent="0.25">
      <c r="A4" s="6">
        <v>79</v>
      </c>
      <c r="B4" s="7">
        <v>8</v>
      </c>
      <c r="C4" s="10">
        <v>0.52</v>
      </c>
    </row>
    <row r="5" spans="1:3" x14ac:dyDescent="0.25">
      <c r="A5" s="6">
        <v>89</v>
      </c>
      <c r="B5" s="7">
        <v>6</v>
      </c>
      <c r="C5" s="10">
        <v>0.76</v>
      </c>
    </row>
    <row r="6" spans="1:3" x14ac:dyDescent="0.25">
      <c r="A6" s="6">
        <v>100</v>
      </c>
      <c r="B6" s="7">
        <v>6</v>
      </c>
      <c r="C6" s="10">
        <v>1</v>
      </c>
    </row>
    <row r="7" spans="1:3" ht="15.75" thickBot="1" x14ac:dyDescent="0.3">
      <c r="A7" s="8" t="s">
        <v>19</v>
      </c>
      <c r="B7" s="8">
        <v>0</v>
      </c>
      <c r="C7" s="11">
        <v>1</v>
      </c>
    </row>
  </sheetData>
  <sortState ref="A2:A6">
    <sortCondition ref="A2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Test 1 </vt:lpstr>
      <vt:lpstr>Test 1 Solved</vt:lpstr>
      <vt:lpstr>Test 2</vt:lpstr>
      <vt:lpstr>Test 2 Solved</vt:lpstr>
      <vt:lpstr>Test 1 Histogram</vt:lpstr>
      <vt:lpstr>T1 Histo Solved</vt:lpstr>
      <vt:lpstr>T1 Histo Cum Freq</vt:lpstr>
      <vt:lpstr>T2 Histogram</vt:lpstr>
      <vt:lpstr>T2 Histo Solved</vt:lpstr>
      <vt:lpstr>T2 Solid Histo</vt:lpstr>
      <vt:lpstr>NJASK Data</vt:lpstr>
      <vt:lpstr>LAL Solved</vt:lpstr>
      <vt:lpstr>LAL Histo</vt:lpstr>
      <vt:lpstr>LAL Cum Histo</vt:lpstr>
      <vt:lpstr>NJASK Math Solved</vt:lpstr>
      <vt:lpstr>Math Cum Histo</vt:lpstr>
      <vt:lpstr>LAL Prof</vt:lpstr>
      <vt:lpstr>Math Prof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Kean University</dc:creator>
  <cp:lastModifiedBy>Kean University</cp:lastModifiedBy>
  <dcterms:created xsi:type="dcterms:W3CDTF">2014-11-28T18:06:11Z</dcterms:created>
  <dcterms:modified xsi:type="dcterms:W3CDTF">2015-02-23T16:55:17Z</dcterms:modified>
</cp:coreProperties>
</file>